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OSTAR\Desktop\trabajos CAROLINA\Trabajos 2025\RESOLUCIONES\rendicion de cuentas 2025\"/>
    </mc:Choice>
  </mc:AlternateContent>
  <bookViews>
    <workbookView xWindow="0" yWindow="0" windowWidth="19635" windowHeight="7650"/>
  </bookViews>
  <sheets>
    <sheet name="MATRIZ RCC_23" sheetId="1" r:id="rId1"/>
    <sheet name="Hoja1" sheetId="2" r:id="rId2"/>
  </sheets>
  <definedNames>
    <definedName name="_xlnm.Print_Area" localSheetId="0">'MATRIZ RCC_23'!$A$1:$G$329</definedName>
  </definedNames>
  <calcPr calcId="152511"/>
</workbook>
</file>

<file path=xl/calcChain.xml><?xml version="1.0" encoding="utf-8"?>
<calcChain xmlns="http://schemas.openxmlformats.org/spreadsheetml/2006/main">
  <c r="L35" i="2" l="1"/>
  <c r="E187" i="1" l="1"/>
  <c r="D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87" i="1" l="1"/>
</calcChain>
</file>

<file path=xl/sharedStrings.xml><?xml version="1.0" encoding="utf-8"?>
<sst xmlns="http://schemas.openxmlformats.org/spreadsheetml/2006/main" count="645" uniqueCount="357">
  <si>
    <t>1- PRESENTACIÓN</t>
  </si>
  <si>
    <t>Institución:</t>
  </si>
  <si>
    <t>Periodo del informe:</t>
  </si>
  <si>
    <t>Misión institucional</t>
  </si>
  <si>
    <t>2-PRESENTACIÓN DE LOS MIEMBROS DEL COMITÉ DE RENDICIÓN DE CUENTAS AL CIUDADANO (CRCC)</t>
  </si>
  <si>
    <t>Nro.</t>
  </si>
  <si>
    <t>Dependencia</t>
  </si>
  <si>
    <t>Responsable</t>
  </si>
  <si>
    <t>Cargo que Ocupa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</si>
  <si>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</si>
  <si>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</si>
  <si>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</si>
  <si>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</si>
  <si>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</si>
  <si>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</si>
  <si>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</si>
  <si>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</si>
  <si>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</si>
  <si>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</si>
  <si>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</si>
  <si>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</si>
  <si>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</si>
  <si>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</si>
  <si>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</si>
  <si>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</si>
  <si>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</si>
  <si>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</si>
  <si>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</si>
  <si>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</si>
  <si>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</si>
  <si>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</si>
  <si>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</si>
  <si>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</si>
  <si>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</si>
  <si>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</si>
  <si>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</si>
  <si>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</si>
  <si>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</si>
  <si>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 xml:space="preserve">(Puede complementar información aquí y apoyarse en gráficos ilustrativos) </t>
  </si>
  <si>
    <t>3.2 Nivel de Cumplimiento  de Minimo de Información Disponible - Transparencia Activa Ley 5282/14</t>
  </si>
  <si>
    <t>Nivel de Cumplimiento (%)</t>
  </si>
  <si>
    <t>Septiembre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</si>
  <si>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</si>
  <si>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</si>
  <si>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</si>
  <si>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</si>
  <si>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</si>
  <si>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3.4- Servicios o Productos Misionales (Depende de la Naturaleza de la Misión Insitucional, puede abarcar un Programa o Proyecto)</t>
  </si>
  <si>
    <t>Descripción</t>
  </si>
  <si>
    <t>Metas</t>
  </si>
  <si>
    <t>Población Beneficiaria</t>
  </si>
  <si>
    <t>Resultados Logrados</t>
  </si>
  <si>
    <t xml:space="preserve">(Puede complementar aquí y apoyarse en gráficos ilustrativos) 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</si>
  <si>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</si>
  <si>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</si>
  <si>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</si>
  <si>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</si>
  <si>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</si>
  <si>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</si>
  <si>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>Estado (Ejecución - Finiquitado)</t>
  </si>
  <si>
    <t>Enlace DNCP</t>
  </si>
  <si>
    <t>3.6 Ejecución Financiera</t>
  </si>
  <si>
    <t xml:space="preserve">Objeto de Gasto </t>
  </si>
  <si>
    <t>Presupuestado</t>
  </si>
  <si>
    <t>Ejecutado</t>
  </si>
  <si>
    <t>Saldos</t>
  </si>
  <si>
    <t>Evidencia (Enlace Ley 5189)</t>
  </si>
  <si>
    <t>4- PARTICIPACIÓN CIUDADANA</t>
  </si>
  <si>
    <t>4.1.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</si>
  <si>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</si>
  <si>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</si>
  <si>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</si>
  <si>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</si>
  <si>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4.2. Participación y difusión en idioma Guaraní</t>
  </si>
  <si>
    <t>Producto (actividades, materiales, insumos, etc)</t>
  </si>
  <si>
    <t>Fecha</t>
  </si>
  <si>
    <t>Enlace</t>
  </si>
  <si>
    <t>4.3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</si>
  <si>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</si>
  <si>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</si>
  <si>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</si>
  <si>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</si>
  <si>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</si>
  <si>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5- INDICADORES MISIONALES DE RENDICIÓN DE CUENTAS AL CIUDADANO</t>
  </si>
  <si>
    <t>5.1- Indicadores Misionales Identificados</t>
  </si>
  <si>
    <t>Cantidad de indicadores</t>
  </si>
  <si>
    <t>Descripción del Indicador misional</t>
  </si>
  <si>
    <t>5.2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</si>
  <si>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</si>
  <si>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</si>
  <si>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</si>
  <si>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</si>
  <si>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</si>
  <si>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 xml:space="preserve"> </t>
  </si>
  <si>
    <t>6- GESTIÓN DE DENUNCIAS</t>
  </si>
  <si>
    <t>6.1.Gestión de denuncias de corrupción</t>
  </si>
  <si>
    <t>Ticket Numero</t>
  </si>
  <si>
    <t>Fecha Ingreso</t>
  </si>
  <si>
    <t>Estado</t>
  </si>
  <si>
    <t>Enlace Portal de Denuncias de la SENAC</t>
  </si>
  <si>
    <t>7- CONTROL INTERNO Y EXTERNO</t>
  </si>
  <si>
    <t>7.1 Informes de Auditorias Internas y Auditorías Externas en el Trimestre</t>
  </si>
  <si>
    <t>Auditorias Financieras</t>
  </si>
  <si>
    <t>Nro. Informe</t>
  </si>
  <si>
    <t>Evidencia (Enlace Ley 5282/14)</t>
  </si>
  <si>
    <t>Auditorias de Gestión</t>
  </si>
  <si>
    <t>Auditorías Externas</t>
  </si>
  <si>
    <t>Planes de Mejoramiento elaborados en el Trimestre</t>
  </si>
  <si>
    <t>Informe de referencia</t>
  </si>
  <si>
    <t>Evidencia (Adjuntar Documento)</t>
  </si>
  <si>
    <t>7.2 Modelo Estándar de Control Interno para las Instituciones Públicas del Paraguay</t>
  </si>
  <si>
    <t>Periodo</t>
  </si>
  <si>
    <t>Calificación MECIP de la Contraloría General de la República (CGR)</t>
  </si>
  <si>
    <t xml:space="preserve">8- DESCRIPCIÓN CUALITATIVA DE LOGROS ALCANZADOS </t>
  </si>
  <si>
    <t>ORQUESTA SINFONICA NACIONAL</t>
  </si>
  <si>
    <t>En la OSN, promovemos las obras de carácter sinfónico de compositores nacionales y universales desde un enfoque educativo, a través de ciclos de conciertos y presentaciones, en pos de la valoración y el disfrute pleno de los derechos artísticos y culturales, impactando positivamente en la calidad de vida de los ciudadanos y fomentando el entendimiento intercultural.</t>
  </si>
  <si>
    <t>Abog. Carolina Santander</t>
  </si>
  <si>
    <t>Dirección de Gabinete</t>
  </si>
  <si>
    <t>Econ. Vidal Flor</t>
  </si>
  <si>
    <t>Director de Gabinete</t>
  </si>
  <si>
    <t>Dirección de Administración y Finanzas</t>
  </si>
  <si>
    <t>Lic. Selva Maciel</t>
  </si>
  <si>
    <t>Directora de Administración y Finanzas</t>
  </si>
  <si>
    <t>Dirección de Auditoría Interna Institucional</t>
  </si>
  <si>
    <t>Directora de Auditoría Interna Institucional</t>
  </si>
  <si>
    <t>Director Artistico</t>
  </si>
  <si>
    <t>6 (seis)</t>
  </si>
  <si>
    <t>https://www.sfp.gov.py/vchgo/index.php/noticias-2-4/monitoreo-de-la-ley-518914</t>
  </si>
  <si>
    <t xml:space="preserve">Pagina Web Institucional </t>
  </si>
  <si>
    <t xml:space="preserve">Publicación de las actividades por realizar y de las realizadas.  </t>
  </si>
  <si>
    <t xml:space="preserve">https://www.osn.gov.py/ </t>
  </si>
  <si>
    <t xml:space="preserve">Portal de Transparencia  </t>
  </si>
  <si>
    <t>Cumplimiento de la Ley N º 5282/14 “De libre acceso ciudadano a la información pública y transparencia gubernamental”.</t>
  </si>
  <si>
    <t>Cumplimiento de la ley Nº 5189/14 ESTABLECE LA OBLIGATORIEDAD DE LA PROVISIÓN DE INFORMACIONES EN EL USO DE LOS RECURSOS PÚBLICOS SOBRE REMUNERACIONES Y OTRAS RETRIBUCIONES ASIGNADAS AL SERVIDOR PÚBLICO DE LA REPÚBLICA DEL PARAGUAY</t>
  </si>
  <si>
    <t xml:space="preserve">Nota explicativa </t>
  </si>
  <si>
    <t>No Disponible</t>
  </si>
  <si>
    <t>0,61 E Defidicente. (Anexo1)</t>
  </si>
  <si>
    <t>FECHA</t>
  </si>
  <si>
    <t>LUGAR</t>
  </si>
  <si>
    <t>NOMBRE DEL EVENTO</t>
  </si>
  <si>
    <t>Sitio Web</t>
  </si>
  <si>
    <t>www.osn.gov.py</t>
  </si>
  <si>
    <t>https://www.osn.gov.py/</t>
  </si>
  <si>
    <t>Red Social</t>
  </si>
  <si>
    <t>https://www.facebook.com/lasinfonicapy/</t>
  </si>
  <si>
    <t>Instagram: lasinfonicapy</t>
  </si>
  <si>
    <t xml:space="preserve">Correo electrónico </t>
  </si>
  <si>
    <t>lasinfonica@osn.gov.py</t>
  </si>
  <si>
    <t>Secretaría Privada</t>
  </si>
  <si>
    <t>Mesa de Entrada Institucional</t>
  </si>
  <si>
    <t>Unidad de TIC</t>
  </si>
  <si>
    <t>Facebook: lasinfonicapy</t>
  </si>
  <si>
    <t>Twitter: lasinfonicapy</t>
  </si>
  <si>
    <t>https://instagram.com/lasinfonicapy/</t>
  </si>
  <si>
    <t>https://twitter.com/lasinfonicapy/</t>
  </si>
  <si>
    <t>Obras interpretadas en idioma Guaraní. Paraguay TV</t>
  </si>
  <si>
    <t>Obras interpretadas en idioma Guaraní, TV Cámara</t>
  </si>
  <si>
    <t>Programa de TV “La Sinfónica Contigo”</t>
  </si>
  <si>
    <t>Nombre de Concierto en idioma Guaraní</t>
  </si>
  <si>
    <t>Presentación Ensamble Foclórico</t>
  </si>
  <si>
    <t>https://www.osn.gov.py/ley%20n%C2%BA%205189-2014/transparencia-ley-5189-2014</t>
  </si>
  <si>
    <t>PEI, en proceso de elaboración</t>
  </si>
  <si>
    <t>Ensambles</t>
  </si>
  <si>
    <t>Presentaciones</t>
  </si>
  <si>
    <t>MATRIZ DE INFORMACIÓN MINIMA PARA INFORME DE RENDICIÓN DE CUENTAS AL CIUDADANO - EJERCICIO 2025</t>
  </si>
  <si>
    <t>Enero, Febrero y Marzo 2025</t>
  </si>
  <si>
    <t>Unidad de Transparencia y Anticorrupción (Instancia Impulsora).</t>
  </si>
  <si>
    <t>Dirección Artistica</t>
  </si>
  <si>
    <t>TIC</t>
  </si>
  <si>
    <t xml:space="preserve">CP. Ana Insfrán </t>
  </si>
  <si>
    <t>Profesional II-Responsable de la Unidad de Transparencia y Anticorrupción</t>
  </si>
  <si>
    <t>Maestro Enrique Alfonso</t>
  </si>
  <si>
    <t>Calificacion No disponible a la fecha, en el portal del Viceministerio de Capital Humano y Gestión Organizacional.</t>
  </si>
  <si>
    <t>Ing. Carlos Román</t>
  </si>
  <si>
    <t>Responsable TIC</t>
  </si>
  <si>
    <t>Información publicada en tiempo y forma</t>
  </si>
  <si>
    <t>Enlace pagina web OSN</t>
  </si>
  <si>
    <t>Enlace publicación de MEF</t>
  </si>
  <si>
    <t>https://www.osn.gov.py/ley%20n%C2%BA%205282-2014/transparencia-ley-5282-2014</t>
  </si>
  <si>
    <t>Calificación no disponible a la fecha por parte de la CGR.</t>
  </si>
  <si>
    <t xml:space="preserve">https://informacionpublica.paraguay.gov.py/#!/solicitud/list </t>
  </si>
  <si>
    <t>3 (tres)</t>
  </si>
  <si>
    <t>4 (Cuatro)</t>
  </si>
  <si>
    <t>Portal dado de baja por Resolución CGR Nº 1306/2024, Anexo: Disposiciones Transitorias.</t>
  </si>
  <si>
    <t>https://www.osn.gov.py/ley%20n%C2%BA%205282-2014/informes-de-auditoria</t>
  </si>
  <si>
    <t>https://drive.google.com/file/d/1dzCj-x6eh3pz5i0kCRQEolPUoEkbCgfj/view?usp=drive_link</t>
  </si>
  <si>
    <t>Memorandum Nº 17/2025 de Dirección de Auditoria Interna</t>
  </si>
  <si>
    <t>https://drive.google.com/file/d/1elBZGDPSfQw_4DRvX4lj3avC28wbBvAS/view?usp=drive_link</t>
  </si>
  <si>
    <t>Flyer Primer Concierto de Temporada Oficial Internacional 2025</t>
  </si>
  <si>
    <t>https://www.facebook.com/lasinfonicapy/posts/pfbid0twzgJ1iAtctVoDGRJAYCygxBxwj89keVXCyLiGP4L2WxyRA5pjZW1RuHBc2NEPoBl</t>
  </si>
  <si>
    <t>Programa de Radio“El Universo de la Música”</t>
  </si>
  <si>
    <t>Obras interpretadas en idioma Guaraní, Radio Nacional del Paraguay FM</t>
  </si>
  <si>
    <t>https://www.facebook.com/photo?fbid=1023988143095656&amp;set=a.544181964409612</t>
  </si>
  <si>
    <t>Presentación ciclo "Verano Cultural 2025" Casa Hassler de San Bernardino</t>
  </si>
  <si>
    <t>https://www.facebook.com/lasinfonicapy/posts/pfbid02JSPenJ2eJRYaU9n4g1GRFU6bDA5dCKpcXqCuSPomaK3JhA47X1fk8iVYQsKkiNNnl</t>
  </si>
  <si>
    <t>Presentación "Legado de la Guarania" Casona Büttner de San Bernardino</t>
  </si>
  <si>
    <t>https://www.facebook.com/lasinfonicapy/posts/pfbid02aVjbLeQfSKrXA2ovsxyibngr32P8trgVpqqa2oupcFYr5ZWh9MQqj9GopVA83Q81l</t>
  </si>
  <si>
    <t>https://www.facebook.com/photo/?fbid=1034394615388342&amp;set=a.544181964409612</t>
  </si>
  <si>
    <t>https://www.facebook.com/lasinfonicapy/posts/pfbid02dX1xjvkwUAVkKtodrWUL8AfZ6ok9WEzxoeFAUdFYsBgVehdA2jdqZHTvdbf4DpXUl</t>
  </si>
  <si>
    <t>https://www.facebook.com/lasinfonicapy/posts/pfbid0t9uekVDH7kpbaXhxokxzimdDc2NDPgVukGvoHWajqGxcHzLoorv7dDtbyW1jr4a3l</t>
  </si>
  <si>
    <t>Presentación Homenaje "Centenario del nacimiento Florentín Giménez" ciudad de Ybycuí</t>
  </si>
  <si>
    <t>https://www.facebook.com/lasinfonicapy/posts/pfbid027YihCq16mmLayye4s2SNbFMikMCQSe9v7sJxyMGVCty1638nZtDvt2MKUt4isYV6l</t>
  </si>
  <si>
    <t>Flyer Segundo Concierto de Temporada Oficial Internacional 2025</t>
  </si>
  <si>
    <t>https://www.facebook.com/photo?fbid=1046961310798339&amp;set=a.544181964409612</t>
  </si>
  <si>
    <t>https://www.facebook.com/photo?fbid=1049759590518511&amp;set=a.544181964409612</t>
  </si>
  <si>
    <t>https://www.facebook.com/photo?fbid=1050335903794213&amp;set=a.544181964409612</t>
  </si>
  <si>
    <t>https://www.facebook.com/photo/?fbid=1055730656588071&amp;set=a.544181964409612</t>
  </si>
  <si>
    <t xml:space="preserve">https://drive.google.com/file/d/1elBZGDPSfQw_4DRvX4lj3avC28wbBvAS/view?usp=drive_link </t>
  </si>
  <si>
    <t>https://drive.google.com/file/d/1P2pu42HN86Kd6V0ZDTqVF8XbRsJi5RkY/view?usp=drive_link</t>
  </si>
  <si>
    <t>Pamaq SRL</t>
  </si>
  <si>
    <t>En Ejecución</t>
  </si>
  <si>
    <t>https://www.contrataciones.gov.py/licitaciones/adjudicacion/1ef92091-7b91-68da-a547-5ff8541e854b/resumen-adjudicacion.html</t>
  </si>
  <si>
    <t>Fenix S.A de Seguros y Reaseguros</t>
  </si>
  <si>
    <t xml:space="preserve">https://www.contrataciones.gov.py/licitaciones/adjudicacion/1ef8fc6b-3198-6886-9587-97f5949a9816/resumen-adjudicacion.html </t>
  </si>
  <si>
    <t>Acticom S.A.</t>
  </si>
  <si>
    <t xml:space="preserve">https://www.contrataciones.gov.py/licitaciones/adjudicacion/1ef9aa76-2b88-6702-aa90-a5e49d2556d6/resumen-adjudicacion.html  </t>
  </si>
  <si>
    <t>Municipalidad de Asunción</t>
  </si>
  <si>
    <t>Convenio entre Entidades</t>
  </si>
  <si>
    <t>Petropar</t>
  </si>
  <si>
    <t>SERVI TRAVEL S.A.</t>
  </si>
  <si>
    <t>Finiquitado</t>
  </si>
  <si>
    <t>Tienda Virtual</t>
  </si>
  <si>
    <t>https://drive.google.com/file/d/1Qh1o8hWBXVWVa04z5WcsTigfVzpybR26/view?usp=drive_link</t>
  </si>
  <si>
    <t>SUELDOS</t>
  </si>
  <si>
    <t>GASTOS DE REPRESENTACION</t>
  </si>
  <si>
    <t>AGUINALDO</t>
  </si>
  <si>
    <t>REMUNERACION EXTRAORDINARIA</t>
  </si>
  <si>
    <t>REMUNERACION ADICIONAL</t>
  </si>
  <si>
    <t>SUBSIDIO FAMILIAR</t>
  </si>
  <si>
    <t>BONIFICACIONES</t>
  </si>
  <si>
    <t>GRATIFICACION POR SERVICIOS ESPECIALES</t>
  </si>
  <si>
    <t>CONTRATACION PERSONAL TECNICO</t>
  </si>
  <si>
    <t>JORNALES</t>
  </si>
  <si>
    <t>HONORARIOS PROFESIONALES</t>
  </si>
  <si>
    <t>SUBSIDIO PARA LA SALUD</t>
  </si>
  <si>
    <t>OTROS GASTOS DEL PERSONAL</t>
  </si>
  <si>
    <t>ENERGIA ELECTRICA</t>
  </si>
  <si>
    <t>AGUA</t>
  </si>
  <si>
    <t>TELEFONOS, TELEFAX Y OTROS SERVICOS DE TELECOMUNICACIONES</t>
  </si>
  <si>
    <t>CORREOS Y OTROS SERVICIOS POSTALES</t>
  </si>
  <si>
    <t>TRANSPORTE</t>
  </si>
  <si>
    <t>TRANSPORTE DE PERSONAS</t>
  </si>
  <si>
    <t>PASAJES</t>
  </si>
  <si>
    <t>VIATICOS Y MOVILIDAD</t>
  </si>
  <si>
    <t>PASAJES Y VIATICOS VARIOS</t>
  </si>
  <si>
    <t>MANTENIMIENTO Y REPARACIONES MENORES DE EDIFICIOS Y LOCALES</t>
  </si>
  <si>
    <t>MANTENIMIENTO Y REPARACIONES MENORES DE MAQUINARIAS, EQUIPOS Y MUEBLES DE OFICINA</t>
  </si>
  <si>
    <t>MANTENIMIENTO Y REPARACIONES MENORES DE EQUIPOS DE TRANSPORTES</t>
  </si>
  <si>
    <t>SERVICIOS DE LIMPIEZA, ASEO Y FUMIGACION</t>
  </si>
  <si>
    <t>MANTENIMIENTO Y REPARACIONES MENORES DE INSTALACIONES</t>
  </si>
  <si>
    <t xml:space="preserve">MANTENIMIENTO Y REPARACIONES MENORES </t>
  </si>
  <si>
    <t>ALQUILER DE EDIFICIOS Y LOCALES</t>
  </si>
  <si>
    <t>ALQUILER DE MAQUINARIAS Y EQUIPOS</t>
  </si>
  <si>
    <t>DERECHOS DE BIENES INTANGIBLES</t>
  </si>
  <si>
    <t>ALQUILERES Y DERECHOS VARIOS</t>
  </si>
  <si>
    <t>DE INFORMATICA Y SISTEMAS COMPUTARIZADOS</t>
  </si>
  <si>
    <t>IMPRENTA, PUBLICACIONES Y REPRODUCIONES</t>
  </si>
  <si>
    <t>SERVICIOS BANCARIOS</t>
  </si>
  <si>
    <t>PRIMAS Y GASTOS DE SEGUROS</t>
  </si>
  <si>
    <t>PUBLICIDAD Y PROPAGANDA</t>
  </si>
  <si>
    <t>CONSULTORIAS, ASESORIAS E INVESTIGACIONES</t>
  </si>
  <si>
    <t>PROMOCIONES Y EXPOSICIONES</t>
  </si>
  <si>
    <t>SERVICIOS DE COMUNICACIONES</t>
  </si>
  <si>
    <t>SERVICIOS TECNICOS Y PROFESIONALES VARIOS</t>
  </si>
  <si>
    <t>SERVICIOS DE PRIMEROS AUXILIOS Y TERCERIZADOS</t>
  </si>
  <si>
    <t>SERVICIOS DE CEREMONIAL</t>
  </si>
  <si>
    <t>SERVICIOS DE CATERING</t>
  </si>
  <si>
    <t>SERVICIOS EN GENERAL</t>
  </si>
  <si>
    <t>CAPACITACION DEL PERSONAL DEL ESTADO</t>
  </si>
  <si>
    <t>ALIMENTOS PARA PERSONAS</t>
  </si>
  <si>
    <t>PAPEL DE ESCRITORIO Y CARTON</t>
  </si>
  <si>
    <t>PRODUCTOS DE IMPRESIONES Y ARTES GRAFICAS</t>
  </si>
  <si>
    <t>PRODUCTOS DE PAPEL Y CARTON</t>
  </si>
  <si>
    <t>LIBROS, REVISTAS Y PERIODICOS</t>
  </si>
  <si>
    <t>ELEMENTOS DE LIMPIEZA</t>
  </si>
  <si>
    <t>UTILES DE ESCRITORIO, OFICINA Y ENSEÑANZAS</t>
  </si>
  <si>
    <t>UTILES Y MATERIALES ELECTRICOS</t>
  </si>
  <si>
    <t>UTENCILIOS DE COCINA Y COMEDOR</t>
  </si>
  <si>
    <t>REPUESTOS Y ACCESORIOS MENORES</t>
  </si>
  <si>
    <t>BIENES DE CONSUMOS VARIOS</t>
  </si>
  <si>
    <t xml:space="preserve">COMPUESTOS QUIMICOS </t>
  </si>
  <si>
    <t>PRODUCTOS FARMACEUTICOS Y MEDICINALES</t>
  </si>
  <si>
    <t>INSECTICIDAS, FUMIGANTES Y OTROS</t>
  </si>
  <si>
    <t>COMBUSTIBLES</t>
  </si>
  <si>
    <t>CUBIERTAS Y CAMARAS DE AIRE</t>
  </si>
  <si>
    <t>HERRAMIENTAS MENORES</t>
  </si>
  <si>
    <t>PRODUCTOS E INSUMOS METALICOS</t>
  </si>
  <si>
    <t>PRODUCTOS E INSUMOS NO METALICOS</t>
  </si>
  <si>
    <t>EQUIPOS EDUCATIVOS Y RECREATIVOS</t>
  </si>
  <si>
    <t>EQUIPOS DE COMUNICACIONES Y SEÑALAMIENTOS</t>
  </si>
  <si>
    <t>HERRAMIENTAS, APARATOS E INSTRUMENTOS EN GENERAL</t>
  </si>
  <si>
    <t>ADQUISICIONES DE MUEBLES Y ENSERES</t>
  </si>
  <si>
    <t>ADQUISICION DE EQUIPOS DE OFICINA</t>
  </si>
  <si>
    <t>PAGO DE IMPUESTOS, TASAS, GASTOS JUDICIALES Y OTROS</t>
  </si>
  <si>
    <t>TOTAL</t>
  </si>
  <si>
    <t>https://www.osn.gov.py/ley%20n%C2%BA%205189-2014/ejecucion-presupuestaria-por-objeto-de-gastos</t>
  </si>
  <si>
    <t>INFORMES DE PRESENTACIONES DE PLANTELES - FEBRERO 2025</t>
  </si>
  <si>
    <t>GRUPOS</t>
  </si>
  <si>
    <t>CIUDAD</t>
  </si>
  <si>
    <t xml:space="preserve">CANT. DE </t>
  </si>
  <si>
    <t>PÚBLICO</t>
  </si>
  <si>
    <t>F</t>
  </si>
  <si>
    <t>M</t>
  </si>
  <si>
    <t>Trío Jejuí y la cantante Daisy</t>
  </si>
  <si>
    <t>Asunción Palace Hotel</t>
  </si>
  <si>
    <t>Asunción</t>
  </si>
  <si>
    <t>“El río se hizo guarania”</t>
  </si>
  <si>
    <t>P. Sinfónico, E. Cámara y E. Folklórico</t>
  </si>
  <si>
    <t>Plaza de los Desaparecidos</t>
  </si>
  <si>
    <t>Serenata a la Democracia</t>
  </si>
  <si>
    <t>E. Fusión</t>
  </si>
  <si>
    <t>Restaurante “Yacyreta” del Hotel Guaraní</t>
  </si>
  <si>
    <t>Cobertura artística por convenio con el Hotel</t>
  </si>
  <si>
    <t>E. Cámara</t>
  </si>
  <si>
    <t>Cobertura artística por el Día de los Enamorados</t>
  </si>
  <si>
    <t>E. Folklórico</t>
  </si>
  <si>
    <t>Centro de Experiencia de la SENATUR</t>
  </si>
  <si>
    <t>San Bernardino</t>
  </si>
  <si>
    <t>Cobertura artística para “Sanber Literario” - Escritores paraguayos</t>
  </si>
  <si>
    <t>Casa Hassler</t>
  </si>
  <si>
    <t>Cobertura artística en “Verano Cultural 2025”</t>
  </si>
  <si>
    <t>P. Sinfónico</t>
  </si>
  <si>
    <t>Teatro Municipal “Ignacio A. Pane”</t>
  </si>
  <si>
    <t>1er Concierto de Temporada Internacional a cargo del maestro paraguayo Diego Sánchez Haase</t>
  </si>
  <si>
    <t>CAPASA</t>
  </si>
  <si>
    <t>Cobertura artística para evento en CAPASA</t>
  </si>
  <si>
    <t>Ensamble de mujeres OSN</t>
  </si>
  <si>
    <t>SENATUR</t>
  </si>
  <si>
    <t>Homenaje a la mujer paraguaya</t>
  </si>
  <si>
    <t>E. de Cámara</t>
  </si>
  <si>
    <t>Auditorio del Puerto de Asunción</t>
  </si>
  <si>
    <t>Cobertura artística en la Feria del Libro - Chacu Guarani</t>
  </si>
  <si>
    <t>INFORMES DE PRESENTACIONES DE PLANTELES - MARZO 2025</t>
  </si>
  <si>
    <t>Arpista Ever Zaracho</t>
  </si>
  <si>
    <t>P. Sinfónico, E. de Cámara y Folklórico</t>
  </si>
  <si>
    <t>Parroquia “San José”</t>
  </si>
  <si>
    <t>Ybycui</t>
  </si>
  <si>
    <t>1er Concierto de Extensión “Homenaje a Florentín Giménez y Aniversario de la ciudad de Ybycui”</t>
  </si>
  <si>
    <t>E. Fusión y Folklórico</t>
  </si>
  <si>
    <t>Foyer del Teatro Municipal “Ignacio A. Pane”</t>
  </si>
  <si>
    <t>Cobertura artística para el lanzamiento del concurso de composición “Una guarania para Asunción”</t>
  </si>
  <si>
    <t>Auditorio de la OSN</t>
  </si>
  <si>
    <t>Participación en el “Taller de Dirección Orquestal” a cargo del maestro venezolano César Iván Lara</t>
  </si>
  <si>
    <t>Cobertura artística para evento “Una guarania para Asunción”</t>
  </si>
  <si>
    <t>2do Concierto de Temporada Internacional a cargo del maestro venezolano César Iván Lara</t>
  </si>
  <si>
    <t>P. Folklórico</t>
  </si>
  <si>
    <t>Parroquia “María Auxiliadora”</t>
  </si>
  <si>
    <t>Cobertura artística para evento “Homenaje a las hijas de María”</t>
  </si>
  <si>
    <t>Paseo La Galería</t>
  </si>
  <si>
    <t>Cobertura artística para evento de CONATEL “Foro Regional de Desarrollo de las Telecomunicaciones”</t>
  </si>
  <si>
    <t>2.990 personas</t>
  </si>
  <si>
    <t>21 (viente y un) presentaciones</t>
  </si>
  <si>
    <t>2 (dos ) Conciertos de Extención Cultural // 2 (dos) Conciertos de Temporadas</t>
  </si>
  <si>
    <t>https://drive.google.com/file/d/1ZUXkfcG70NOdUOoCwf-wS5ydewWRnHQK/view?usp=drive_link</t>
  </si>
  <si>
    <t>https://www.osn.gov.py/rendicion-de-cuentas-al-ciudadano</t>
  </si>
  <si>
    <t xml:space="preserve">Conciertos de Temporadas/Conciertos de Extención Cultural </t>
  </si>
  <si>
    <t>Conciertos (Orquesta Completa)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</si>
</sst>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_ ;_ * \-#,##0_ ;_ * &quot;-&quot;??_ ;_ @_ "/>
  </numFmts>
  <fonts count="3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4"/>
      <name val="Garamond"/>
      <family val="1"/>
    </font>
    <font>
      <b/>
      <u/>
      <sz val="18"/>
      <color theme="1"/>
      <name val="Garamond"/>
      <family val="1"/>
    </font>
    <font>
      <sz val="15"/>
      <color theme="1"/>
      <name val="Garamond"/>
      <family val="1"/>
    </font>
    <font>
      <b/>
      <u/>
      <sz val="14"/>
      <color theme="1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b/>
      <u/>
      <sz val="13"/>
      <color theme="1"/>
      <name val="Garamond"/>
      <family val="1"/>
    </font>
    <font>
      <sz val="8"/>
      <color theme="1"/>
      <name val="Garamond"/>
      <family val="1"/>
    </font>
    <font>
      <sz val="10"/>
      <color theme="1"/>
      <name val="Garamond"/>
      <family val="1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u/>
      <sz val="11"/>
      <color rgb="FF0000FF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u/>
      <sz val="9"/>
      <color rgb="FF0000FF"/>
      <name val="Calibri"/>
      <family val="2"/>
      <scheme val="minor"/>
    </font>
    <font>
      <sz val="11"/>
      <color rgb="FF000000"/>
      <name val="Garamond"/>
      <family val="1"/>
    </font>
    <font>
      <sz val="11"/>
      <color rgb="FF000000"/>
      <name val="Garamond"/>
      <charset val="134"/>
    </font>
    <font>
      <sz val="10"/>
      <color rgb="FF000000"/>
      <name val="Garamond"/>
      <charset val="134"/>
    </font>
    <font>
      <sz val="12"/>
      <color theme="1"/>
      <name val="Garamond"/>
      <charset val="134"/>
    </font>
    <font>
      <sz val="10"/>
      <color rgb="FF000000"/>
      <name val="Garamond"/>
      <family val="1"/>
    </font>
    <font>
      <sz val="11"/>
      <color theme="1"/>
      <name val="Garamond"/>
      <charset val="134"/>
    </font>
    <font>
      <sz val="11"/>
      <color theme="1"/>
      <name val="Calibri"/>
      <charset val="134"/>
      <scheme val="minor"/>
    </font>
    <font>
      <sz val="12"/>
      <color theme="1"/>
      <name val="Cambria"/>
      <family val="1"/>
    </font>
    <font>
      <sz val="12"/>
      <name val="Garamond"/>
      <family val="1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>
      <alignment vertical="center"/>
    </xf>
  </cellStyleXfs>
  <cellXfs count="2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5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4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2" borderId="0" xfId="0" applyFont="1" applyFill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>
      <alignment vertical="center"/>
    </xf>
    <xf numFmtId="0" fontId="13" fillId="5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0" fillId="9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14" fontId="10" fillId="11" borderId="1" xfId="0" applyNumberFormat="1" applyFont="1" applyFill="1" applyBorder="1">
      <alignment vertical="center"/>
    </xf>
    <xf numFmtId="0" fontId="10" fillId="11" borderId="1" xfId="0" applyFont="1" applyFill="1" applyBorder="1">
      <alignment vertical="center"/>
    </xf>
    <xf numFmtId="17" fontId="10" fillId="11" borderId="1" xfId="0" applyNumberFormat="1" applyFont="1" applyFill="1" applyBorder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9" fillId="11" borderId="1" xfId="1" applyFill="1" applyBorder="1" applyAlignment="1">
      <alignment vertical="center" wrapText="1"/>
    </xf>
    <xf numFmtId="0" fontId="19" fillId="11" borderId="15" xfId="1" applyFill="1" applyBorder="1" applyAlignment="1">
      <alignment horizontal="justify" vertical="center"/>
    </xf>
    <xf numFmtId="0" fontId="19" fillId="11" borderId="1" xfId="1" applyFill="1" applyBorder="1" applyAlignment="1">
      <alignment horizontal="justify" vertical="center"/>
    </xf>
    <xf numFmtId="0" fontId="19" fillId="0" borderId="0" xfId="1" applyBorder="1" applyAlignment="1">
      <alignment vertical="center" wrapText="1"/>
    </xf>
    <xf numFmtId="0" fontId="19" fillId="0" borderId="0" xfId="1" applyBorder="1" applyAlignment="1">
      <alignment vertical="center"/>
    </xf>
    <xf numFmtId="0" fontId="20" fillId="0" borderId="0" xfId="0" applyFont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41" fontId="22" fillId="11" borderId="1" xfId="0" applyNumberFormat="1" applyFont="1" applyFill="1" applyBorder="1" applyAlignment="1">
      <alignment horizontal="center" vertical="center"/>
    </xf>
    <xf numFmtId="0" fontId="19" fillId="5" borderId="1" xfId="1" applyFill="1" applyBorder="1" applyAlignment="1">
      <alignment vertical="center" wrapText="1"/>
    </xf>
    <xf numFmtId="14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8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11" borderId="1" xfId="1" applyFill="1" applyBorder="1" applyAlignment="1">
      <alignment horizontal="center" vertical="center" wrapText="1"/>
    </xf>
    <xf numFmtId="3" fontId="32" fillId="11" borderId="0" xfId="2" applyNumberFormat="1" applyFont="1" applyFill="1" applyAlignment="1">
      <alignment horizontal="center" vertical="center"/>
    </xf>
    <xf numFmtId="0" fontId="10" fillId="11" borderId="1" xfId="2" applyFont="1" applyFill="1" applyBorder="1" applyAlignment="1">
      <alignment horizontal="center" vertical="center"/>
    </xf>
    <xf numFmtId="14" fontId="10" fillId="11" borderId="1" xfId="2" applyNumberFormat="1" applyFont="1" applyFill="1" applyBorder="1" applyAlignment="1">
      <alignment horizontal="center" vertical="center"/>
    </xf>
    <xf numFmtId="3" fontId="10" fillId="11" borderId="1" xfId="2" applyNumberFormat="1" applyFont="1" applyFill="1" applyBorder="1" applyAlignment="1">
      <alignment horizontal="center" vertical="center"/>
    </xf>
    <xf numFmtId="0" fontId="10" fillId="11" borderId="1" xfId="2" applyFont="1" applyFill="1" applyBorder="1" applyAlignment="1">
      <alignment horizontal="center" vertical="center" wrapText="1"/>
    </xf>
    <xf numFmtId="3" fontId="19" fillId="11" borderId="1" xfId="1" applyNumberFormat="1" applyFill="1" applyBorder="1" applyAlignment="1">
      <alignment vertical="center" wrapText="1"/>
    </xf>
    <xf numFmtId="14" fontId="33" fillId="11" borderId="1" xfId="2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left" vertical="center"/>
    </xf>
    <xf numFmtId="164" fontId="22" fillId="11" borderId="1" xfId="0" applyNumberFormat="1" applyFont="1" applyFill="1" applyBorder="1" applyAlignment="1">
      <alignment horizontal="center" vertical="center"/>
    </xf>
    <xf numFmtId="0" fontId="23" fillId="11" borderId="9" xfId="0" applyFont="1" applyFill="1" applyBorder="1" applyAlignment="1">
      <alignment horizontal="left" vertical="center" wrapText="1"/>
    </xf>
    <xf numFmtId="0" fontId="34" fillId="11" borderId="1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left" vertical="center" wrapText="1"/>
    </xf>
    <xf numFmtId="41" fontId="34" fillId="11" borderId="1" xfId="0" applyNumberFormat="1" applyFont="1" applyFill="1" applyBorder="1" applyAlignment="1">
      <alignment horizontal="center" vertical="center"/>
    </xf>
    <xf numFmtId="164" fontId="34" fillId="11" borderId="1" xfId="0" applyNumberFormat="1" applyFont="1" applyFill="1" applyBorder="1" applyAlignment="1">
      <alignment horizontal="center" vertical="center"/>
    </xf>
    <xf numFmtId="0" fontId="34" fillId="11" borderId="5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/>
    </xf>
    <xf numFmtId="0" fontId="19" fillId="5" borderId="10" xfId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4" fillId="5" borderId="9" xfId="1" applyFont="1" applyFill="1" applyBorder="1" applyAlignment="1">
      <alignment horizontal="center" vertical="center" wrapText="1"/>
    </xf>
    <xf numFmtId="0" fontId="19" fillId="5" borderId="1" xfId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9" fillId="5" borderId="3" xfId="1" applyFill="1" applyBorder="1" applyAlignment="1">
      <alignment horizontal="center" vertical="center" wrapText="1"/>
    </xf>
    <xf numFmtId="0" fontId="19" fillId="5" borderId="8" xfId="1" applyFill="1" applyBorder="1" applyAlignment="1">
      <alignment horizontal="center" vertical="center" wrapText="1"/>
    </xf>
    <xf numFmtId="0" fontId="19" fillId="5" borderId="4" xfId="1" applyFill="1" applyBorder="1" applyAlignment="1">
      <alignment horizontal="center" vertical="center" wrapText="1"/>
    </xf>
    <xf numFmtId="0" fontId="19" fillId="5" borderId="11" xfId="1" applyFill="1" applyBorder="1" applyAlignment="1">
      <alignment horizontal="center" vertical="center" wrapText="1"/>
    </xf>
    <xf numFmtId="0" fontId="19" fillId="5" borderId="0" xfId="1" applyFill="1" applyBorder="1" applyAlignment="1">
      <alignment horizontal="center" vertical="center" wrapText="1"/>
    </xf>
    <xf numFmtId="0" fontId="19" fillId="5" borderId="12" xfId="1" applyFill="1" applyBorder="1" applyAlignment="1">
      <alignment horizontal="center" vertical="center" wrapText="1"/>
    </xf>
    <xf numFmtId="0" fontId="19" fillId="5" borderId="13" xfId="1" applyFill="1" applyBorder="1" applyAlignment="1">
      <alignment horizontal="center" vertical="center" wrapText="1"/>
    </xf>
    <xf numFmtId="0" fontId="19" fillId="5" borderId="2" xfId="1" applyFill="1" applyBorder="1" applyAlignment="1">
      <alignment horizontal="center" vertical="center" wrapText="1"/>
    </xf>
    <xf numFmtId="0" fontId="19" fillId="5" borderId="14" xfId="1" applyFill="1" applyBorder="1" applyAlignment="1">
      <alignment horizontal="center" vertical="center" wrapText="1"/>
    </xf>
    <xf numFmtId="0" fontId="19" fillId="11" borderId="5" xfId="1" applyFill="1" applyBorder="1" applyAlignment="1" applyProtection="1">
      <alignment horizontal="center" vertical="center"/>
      <protection locked="0"/>
    </xf>
    <xf numFmtId="0" fontId="10" fillId="11" borderId="7" xfId="0" applyFont="1" applyFill="1" applyBorder="1" applyAlignment="1" applyProtection="1">
      <alignment horizontal="center" vertical="center"/>
      <protection locked="0"/>
    </xf>
    <xf numFmtId="0" fontId="10" fillId="11" borderId="6" xfId="0" applyFont="1" applyFill="1" applyBorder="1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11" borderId="4" xfId="0" applyFont="1" applyFill="1" applyBorder="1" applyAlignment="1" applyProtection="1">
      <alignment horizontal="center" vertical="center" wrapText="1"/>
      <protection locked="0"/>
    </xf>
    <xf numFmtId="0" fontId="10" fillId="11" borderId="13" xfId="0" applyFont="1" applyFill="1" applyBorder="1" applyAlignment="1" applyProtection="1">
      <alignment horizontal="center" vertical="center" wrapText="1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6" fillId="11" borderId="3" xfId="0" applyFont="1" applyFill="1" applyBorder="1" applyAlignment="1" applyProtection="1">
      <alignment horizontal="center" vertical="center" wrapText="1"/>
      <protection locked="0"/>
    </xf>
    <xf numFmtId="0" fontId="16" fillId="11" borderId="4" xfId="0" applyFont="1" applyFill="1" applyBorder="1" applyAlignment="1" applyProtection="1">
      <alignment horizontal="center" vertical="center" wrapText="1"/>
      <protection locked="0"/>
    </xf>
    <xf numFmtId="0" fontId="16" fillId="11" borderId="13" xfId="0" applyFont="1" applyFill="1" applyBorder="1" applyAlignment="1" applyProtection="1">
      <alignment horizontal="center" vertical="center" wrapText="1"/>
      <protection locked="0"/>
    </xf>
    <xf numFmtId="0" fontId="16" fillId="11" borderId="14" xfId="0" applyFont="1" applyFill="1" applyBorder="1" applyAlignment="1" applyProtection="1">
      <alignment horizontal="center" vertical="center" wrapText="1"/>
      <protection locked="0"/>
    </xf>
    <xf numFmtId="0" fontId="19" fillId="11" borderId="3" xfId="1" applyFill="1" applyBorder="1" applyAlignment="1" applyProtection="1">
      <alignment horizontal="center" vertical="center" wrapText="1"/>
      <protection locked="0"/>
    </xf>
    <xf numFmtId="0" fontId="10" fillId="11" borderId="8" xfId="0" applyFont="1" applyFill="1" applyBorder="1" applyAlignment="1" applyProtection="1">
      <alignment horizontal="center" vertical="center" wrapText="1"/>
      <protection locked="0"/>
    </xf>
    <xf numFmtId="0" fontId="10" fillId="11" borderId="2" xfId="0" applyFont="1" applyFill="1" applyBorder="1" applyAlignment="1" applyProtection="1">
      <alignment horizontal="center" vertical="center" wrapText="1"/>
      <protection locked="0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19" fillId="11" borderId="1" xfId="1" applyFill="1" applyBorder="1" applyAlignment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/>
      <protection locked="0"/>
    </xf>
    <xf numFmtId="0" fontId="30" fillId="5" borderId="6" xfId="0" applyFont="1" applyFill="1" applyBorder="1" applyAlignment="1" applyProtection="1">
      <alignment horizontal="center" vertical="center"/>
      <protection locked="0"/>
    </xf>
    <xf numFmtId="0" fontId="29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19" fillId="11" borderId="3" xfId="1" applyFill="1" applyBorder="1" applyAlignment="1">
      <alignment horizontal="center" vertical="center" wrapText="1"/>
    </xf>
    <xf numFmtId="0" fontId="19" fillId="11" borderId="4" xfId="1" applyFill="1" applyBorder="1" applyAlignment="1">
      <alignment horizontal="center" vertical="center" wrapText="1"/>
    </xf>
    <xf numFmtId="0" fontId="19" fillId="11" borderId="11" xfId="1" applyFill="1" applyBorder="1" applyAlignment="1">
      <alignment horizontal="center" vertical="center" wrapText="1"/>
    </xf>
    <xf numFmtId="0" fontId="19" fillId="11" borderId="12" xfId="1" applyFill="1" applyBorder="1" applyAlignment="1">
      <alignment horizontal="center" vertical="center" wrapText="1"/>
    </xf>
    <xf numFmtId="0" fontId="19" fillId="11" borderId="13" xfId="1" applyFill="1" applyBorder="1" applyAlignment="1">
      <alignment horizontal="center" vertical="center" wrapText="1"/>
    </xf>
    <xf numFmtId="0" fontId="19" fillId="11" borderId="14" xfId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0" fillId="11" borderId="5" xfId="0" applyFont="1" applyFill="1" applyBorder="1" applyAlignment="1" applyProtection="1">
      <alignment horizontal="center" vertical="center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20" fillId="11" borderId="6" xfId="0" applyFont="1" applyFill="1" applyBorder="1" applyAlignment="1" applyProtection="1">
      <alignment horizontal="center" vertical="center" wrapText="1"/>
      <protection locked="0"/>
    </xf>
    <xf numFmtId="0" fontId="13" fillId="5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 applyProtection="1">
      <alignment horizontal="center" vertical="center"/>
      <protection locked="0"/>
    </xf>
    <xf numFmtId="0" fontId="18" fillId="6" borderId="7" xfId="0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 applyProtection="1">
      <alignment horizontal="center" vertical="center"/>
      <protection locked="0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3" fillId="7" borderId="6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/>
      <protection locked="0"/>
    </xf>
    <xf numFmtId="0" fontId="10" fillId="11" borderId="4" xfId="0" applyFont="1" applyFill="1" applyBorder="1" applyAlignment="1" applyProtection="1">
      <alignment horizontal="center" vertical="center"/>
      <protection locked="0"/>
    </xf>
    <xf numFmtId="0" fontId="10" fillId="11" borderId="13" xfId="0" applyFont="1" applyFill="1" applyBorder="1" applyAlignment="1" applyProtection="1">
      <alignment horizontal="center" vertical="center"/>
      <protection locked="0"/>
    </xf>
    <xf numFmtId="0" fontId="10" fillId="11" borderId="14" xfId="0" applyFont="1" applyFill="1" applyBorder="1" applyAlignment="1" applyProtection="1">
      <alignment horizontal="center" vertical="center"/>
      <protection locked="0"/>
    </xf>
    <xf numFmtId="0" fontId="15" fillId="11" borderId="3" xfId="0" applyFont="1" applyFill="1" applyBorder="1" applyAlignment="1" applyProtection="1">
      <alignment horizontal="center" vertical="center" wrapText="1"/>
      <protection locked="0"/>
    </xf>
    <xf numFmtId="0" fontId="15" fillId="11" borderId="4" xfId="0" applyFont="1" applyFill="1" applyBorder="1" applyAlignment="1" applyProtection="1">
      <alignment horizontal="center" vertical="center" wrapText="1"/>
      <protection locked="0"/>
    </xf>
    <xf numFmtId="0" fontId="15" fillId="11" borderId="11" xfId="0" applyFont="1" applyFill="1" applyBorder="1" applyAlignment="1" applyProtection="1">
      <alignment horizontal="center" vertical="center" wrapText="1"/>
      <protection locked="0"/>
    </xf>
    <xf numFmtId="0" fontId="15" fillId="11" borderId="12" xfId="0" applyFont="1" applyFill="1" applyBorder="1" applyAlignment="1" applyProtection="1">
      <alignment horizontal="center" vertical="center" wrapText="1"/>
      <protection locked="0"/>
    </xf>
    <xf numFmtId="0" fontId="19" fillId="11" borderId="8" xfId="1" applyFill="1" applyBorder="1" applyAlignment="1" applyProtection="1">
      <alignment horizontal="center" vertical="center" wrapText="1"/>
      <protection locked="0"/>
    </xf>
    <xf numFmtId="0" fontId="19" fillId="11" borderId="4" xfId="1" applyFill="1" applyBorder="1" applyAlignment="1" applyProtection="1">
      <alignment horizontal="center" vertical="center" wrapText="1"/>
      <protection locked="0"/>
    </xf>
    <xf numFmtId="0" fontId="19" fillId="11" borderId="13" xfId="1" applyFill="1" applyBorder="1" applyAlignment="1" applyProtection="1">
      <alignment horizontal="center" vertical="center" wrapText="1"/>
      <protection locked="0"/>
    </xf>
    <xf numFmtId="0" fontId="19" fillId="11" borderId="2" xfId="1" applyFill="1" applyBorder="1" applyAlignment="1" applyProtection="1">
      <alignment horizontal="center" vertical="center" wrapText="1"/>
      <protection locked="0"/>
    </xf>
    <xf numFmtId="0" fontId="19" fillId="11" borderId="14" xfId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19" fillId="11" borderId="5" xfId="1" applyFill="1" applyBorder="1" applyAlignment="1">
      <alignment horizontal="center" vertical="center" wrapText="1"/>
    </xf>
    <xf numFmtId="0" fontId="19" fillId="11" borderId="6" xfId="1" applyFill="1" applyBorder="1" applyAlignment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19" fillId="5" borderId="1" xfId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top" wrapText="1"/>
    </xf>
    <xf numFmtId="0" fontId="10" fillId="11" borderId="1" xfId="0" applyFont="1" applyFill="1" applyBorder="1" applyAlignment="1">
      <alignment horizontal="center" vertical="top" wrapText="1"/>
    </xf>
    <xf numFmtId="0" fontId="10" fillId="11" borderId="5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top" wrapText="1"/>
    </xf>
    <xf numFmtId="0" fontId="10" fillId="11" borderId="6" xfId="0" applyFont="1" applyFill="1" applyBorder="1" applyAlignment="1">
      <alignment horizontal="center" vertical="top" wrapText="1"/>
    </xf>
    <xf numFmtId="0" fontId="36" fillId="13" borderId="20" xfId="0" applyFont="1" applyFill="1" applyBorder="1" applyAlignment="1">
      <alignment horizontal="center" vertical="center" wrapText="1"/>
    </xf>
    <xf numFmtId="0" fontId="36" fillId="12" borderId="17" xfId="0" applyFont="1" applyFill="1" applyBorder="1" applyAlignment="1">
      <alignment horizontal="center" vertical="center" wrapText="1"/>
    </xf>
    <xf numFmtId="0" fontId="36" fillId="12" borderId="18" xfId="0" applyFont="1" applyFill="1" applyBorder="1" applyAlignment="1">
      <alignment horizontal="center" vertical="center" wrapText="1"/>
    </xf>
    <xf numFmtId="14" fontId="21" fillId="11" borderId="11" xfId="0" applyNumberFormat="1" applyFont="1" applyFill="1" applyBorder="1" applyAlignment="1">
      <alignment vertical="center" wrapText="1"/>
    </xf>
    <xf numFmtId="14" fontId="21" fillId="11" borderId="0" xfId="0" applyNumberFormat="1" applyFont="1" applyFill="1" applyBorder="1" applyAlignment="1">
      <alignment vertical="center" wrapText="1"/>
    </xf>
    <xf numFmtId="14" fontId="21" fillId="11" borderId="12" xfId="0" applyNumberFormat="1" applyFont="1" applyFill="1" applyBorder="1" applyAlignment="1">
      <alignment vertical="center" wrapText="1"/>
    </xf>
    <xf numFmtId="0" fontId="36" fillId="1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14" fontId="1" fillId="0" borderId="20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14" borderId="20" xfId="0" applyFont="1" applyFill="1" applyBorder="1" applyAlignment="1">
      <alignment horizontal="center" vertical="center" wrapText="1"/>
    </xf>
    <xf numFmtId="0" fontId="36" fillId="12" borderId="21" xfId="0" applyFont="1" applyFill="1" applyBorder="1" applyAlignment="1">
      <alignment horizontal="center" vertical="center" wrapText="1"/>
    </xf>
    <xf numFmtId="0" fontId="36" fillId="13" borderId="24" xfId="0" applyFont="1" applyFill="1" applyBorder="1" applyAlignment="1">
      <alignment horizontal="center" vertical="center" wrapText="1"/>
    </xf>
    <xf numFmtId="0" fontId="36" fillId="13" borderId="19" xfId="0" applyFont="1" applyFill="1" applyBorder="1" applyAlignment="1">
      <alignment horizontal="center" vertical="center" wrapText="1"/>
    </xf>
    <xf numFmtId="0" fontId="36" fillId="13" borderId="25" xfId="0" applyFont="1" applyFill="1" applyBorder="1" applyAlignment="1">
      <alignment horizontal="center" vertical="center" wrapText="1"/>
    </xf>
    <xf numFmtId="0" fontId="36" fillId="13" borderId="26" xfId="0" applyFont="1" applyFill="1" applyBorder="1" applyAlignment="1">
      <alignment horizontal="center" vertical="center" wrapText="1"/>
    </xf>
    <xf numFmtId="0" fontId="36" fillId="13" borderId="27" xfId="0" applyFont="1" applyFill="1" applyBorder="1" applyAlignment="1">
      <alignment horizontal="center" vertical="center" wrapText="1"/>
    </xf>
    <xf numFmtId="0" fontId="36" fillId="13" borderId="23" xfId="0" applyFont="1" applyFill="1" applyBorder="1" applyAlignment="1">
      <alignment horizontal="center" vertical="center" wrapText="1"/>
    </xf>
    <xf numFmtId="0" fontId="36" fillId="13" borderId="28" xfId="0" applyFont="1" applyFill="1" applyBorder="1" applyAlignment="1">
      <alignment horizontal="center" vertical="center" wrapText="1"/>
    </xf>
    <xf numFmtId="0" fontId="36" fillId="13" borderId="29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21" fillId="2" borderId="11" xfId="0" applyNumberFormat="1" applyFont="1" applyFill="1" applyBorder="1" applyAlignment="1">
      <alignment vertical="center" wrapText="1"/>
    </xf>
    <xf numFmtId="14" fontId="21" fillId="2" borderId="0" xfId="0" applyNumberFormat="1" applyFont="1" applyFill="1" applyBorder="1" applyAlignment="1">
      <alignment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/>
    </xf>
    <xf numFmtId="14" fontId="1" fillId="11" borderId="1" xfId="0" applyNumberFormat="1" applyFont="1" applyFill="1" applyBorder="1" applyAlignment="1">
      <alignment horizontal="center" vertical="center" wrapText="1"/>
    </xf>
    <xf numFmtId="0" fontId="21" fillId="11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9" fillId="11" borderId="10" xfId="1" applyFill="1" applyBorder="1" applyAlignment="1">
      <alignment horizontal="center" vertical="center" wrapText="1"/>
    </xf>
    <xf numFmtId="0" fontId="19" fillId="11" borderId="9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1034143</xdr:colOff>
      <xdr:row>0</xdr:row>
      <xdr:rowOff>27214</xdr:rowOff>
    </xdr:from>
    <xdr:to>
      <xdr:col>5</xdr:col>
      <xdr:colOff>381000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573" r="6402" b="15548"/>
        <a:stretch/>
      </xdr:blipFill>
      <xdr:spPr>
        <a:xfrm>
          <a:off x="2299607" y="27214"/>
          <a:ext cx="6545036" cy="63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p.gov.py/vchgo/index.php/noticias-2-4/monitoreo-de-la-ley-518914" TargetMode="External"/><Relationship Id="rId13" Type="http://schemas.openxmlformats.org/officeDocument/2006/relationships/hyperlink" Target="https://www.osn.gov.py/ley%20n%C2%BA%205282-2014/informes-de-auditoria" TargetMode="External"/><Relationship Id="rId18" Type="http://schemas.openxmlformats.org/officeDocument/2006/relationships/hyperlink" Target="https://drive.google.com/file/d/1dzCj-x6eh3pz5i0kCRQEolPUoEkbCgfj/view?usp=drive_link" TargetMode="External"/><Relationship Id="rId26" Type="http://schemas.openxmlformats.org/officeDocument/2006/relationships/hyperlink" Target="https://www.facebook.com/lasinfonicapy/posts/pfbid027YihCq16mmLayye4s2SNbFMikMCQSe9v7sJxyMGVCty1638nZtDvt2MKUt4isYV6l" TargetMode="External"/><Relationship Id="rId39" Type="http://schemas.openxmlformats.org/officeDocument/2006/relationships/hyperlink" Target="https://www.osn.gov.py/rendicion-de-cuentas-al-ciudadano" TargetMode="External"/><Relationship Id="rId3" Type="http://schemas.openxmlformats.org/officeDocument/2006/relationships/hyperlink" Target="http://www.osn.gov.py/" TargetMode="External"/><Relationship Id="rId21" Type="http://schemas.openxmlformats.org/officeDocument/2006/relationships/hyperlink" Target="https://www.facebook.com/lasinfonicapy/posts/pfbid02JSPenJ2eJRYaU9n4g1GRFU6bDA5dCKpcXqCuSPomaK3JhA47X1fk8iVYQsKkiNNnl" TargetMode="External"/><Relationship Id="rId34" Type="http://schemas.openxmlformats.org/officeDocument/2006/relationships/hyperlink" Target="https://www.contrataciones.gov.py/licitaciones/adjudicacion/1ef8fc6b-3198-6886-9587-97f5949a9816/resumen-adjudicacion.html" TargetMode="External"/><Relationship Id="rId7" Type="http://schemas.openxmlformats.org/officeDocument/2006/relationships/hyperlink" Target="https://twitter.com/lasinfonicapy" TargetMode="External"/><Relationship Id="rId12" Type="http://schemas.openxmlformats.org/officeDocument/2006/relationships/hyperlink" Target="https://www.osn.gov.py/ley%20n%C2%BA%205189-2014/transparencia-ley-5189-2014" TargetMode="External"/><Relationship Id="rId17" Type="http://schemas.openxmlformats.org/officeDocument/2006/relationships/hyperlink" Target="https://drive.google.com/file/d/1elBZGDPSfQw_4DRvX4lj3avC28wbBvAS/view?usp=drive_link" TargetMode="External"/><Relationship Id="rId25" Type="http://schemas.openxmlformats.org/officeDocument/2006/relationships/hyperlink" Target="https://www.facebook.com/lasinfonicapy/posts/pfbid0t9uekVDH7kpbaXhxokxzimdDc2NDPgVukGvoHWajqGxcHzLoorv7dDtbyW1jr4a3l" TargetMode="External"/><Relationship Id="rId33" Type="http://schemas.openxmlformats.org/officeDocument/2006/relationships/hyperlink" Target="https://www.contrataciones.gov.py/licitaciones/adjudicacion/1ef92091-7b91-68da-a547-5ff8541e854b/resumen-adjudicacion.html" TargetMode="External"/><Relationship Id="rId38" Type="http://schemas.openxmlformats.org/officeDocument/2006/relationships/hyperlink" Target="https://drive.google.com/file/d/1ZUXkfcG70NOdUOoCwf-wS5ydewWRnHQK/view?usp=drive_link" TargetMode="External"/><Relationship Id="rId2" Type="http://schemas.openxmlformats.org/officeDocument/2006/relationships/hyperlink" Target="mailto:lasinfonica@osn.gov.py" TargetMode="External"/><Relationship Id="rId16" Type="http://schemas.openxmlformats.org/officeDocument/2006/relationships/hyperlink" Target="https://drive.google.com/file/d/1dzCj-x6eh3pz5i0kCRQEolPUoEkbCgfj/view?usp=drive_link" TargetMode="External"/><Relationship Id="rId20" Type="http://schemas.openxmlformats.org/officeDocument/2006/relationships/hyperlink" Target="https://www.facebook.com/photo?fbid=1023988143095656&amp;set=a.544181964409612" TargetMode="External"/><Relationship Id="rId29" Type="http://schemas.openxmlformats.org/officeDocument/2006/relationships/hyperlink" Target="https://www.facebook.com/photo?fbid=1050335903794213&amp;set=a.544181964409612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www.osn.gov.py/" TargetMode="External"/><Relationship Id="rId6" Type="http://schemas.openxmlformats.org/officeDocument/2006/relationships/hyperlink" Target="https://instagram.com/lasinfonicapy/" TargetMode="External"/><Relationship Id="rId11" Type="http://schemas.openxmlformats.org/officeDocument/2006/relationships/hyperlink" Target="https://www.osn.gov.py/ley%20n%C2%BA%205282-2014/transparencia-ley-5282-2014" TargetMode="External"/><Relationship Id="rId24" Type="http://schemas.openxmlformats.org/officeDocument/2006/relationships/hyperlink" Target="https://www.facebook.com/lasinfonicapy/posts/pfbid02dX1xjvkwUAVkKtodrWUL8AfZ6ok9WEzxoeFAUdFYsBgVehdA2jdqZHTvdbf4DpXUl" TargetMode="External"/><Relationship Id="rId32" Type="http://schemas.openxmlformats.org/officeDocument/2006/relationships/hyperlink" Target="https://drive.google.com/file/d/1P2pu42HN86Kd6V0ZDTqVF8XbRsJi5RkY/view?usp=drive_link" TargetMode="External"/><Relationship Id="rId37" Type="http://schemas.openxmlformats.org/officeDocument/2006/relationships/hyperlink" Target="https://www.osn.gov.py/ley%20n%C2%BA%205189-2014/ejecucion-presupuestaria-por-objeto-de-gastos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facebook.com/lasinfonicapy/" TargetMode="External"/><Relationship Id="rId15" Type="http://schemas.openxmlformats.org/officeDocument/2006/relationships/hyperlink" Target="https://www.osn.gov.py/ley%20n%C2%BA%205282-2014/informes-de-auditoria" TargetMode="External"/><Relationship Id="rId23" Type="http://schemas.openxmlformats.org/officeDocument/2006/relationships/hyperlink" Target="https://www.facebook.com/photo/?fbid=1034394615388342&amp;set=a.544181964409612" TargetMode="External"/><Relationship Id="rId28" Type="http://schemas.openxmlformats.org/officeDocument/2006/relationships/hyperlink" Target="https://www.facebook.com/photo?fbid=1049759590518511&amp;set=a.544181964409612" TargetMode="External"/><Relationship Id="rId36" Type="http://schemas.openxmlformats.org/officeDocument/2006/relationships/hyperlink" Target="https://drive.google.com/file/d/1Qh1o8hWBXVWVa04z5WcsTigfVzpybR26/view?usp=drive_link" TargetMode="External"/><Relationship Id="rId10" Type="http://schemas.openxmlformats.org/officeDocument/2006/relationships/hyperlink" Target="https://informacionpublica.paraguay.gov.py/" TargetMode="External"/><Relationship Id="rId19" Type="http://schemas.openxmlformats.org/officeDocument/2006/relationships/hyperlink" Target="https://www.facebook.com/lasinfonicapy/posts/pfbid0twzgJ1iAtctVoDGRJAYCygxBxwj89keVXCyLiGP4L2WxyRA5pjZW1RuHBc2NEPoBl" TargetMode="External"/><Relationship Id="rId31" Type="http://schemas.openxmlformats.org/officeDocument/2006/relationships/hyperlink" Target="https://drive.google.com/file/d/1elBZGDPSfQw_4DRvX4lj3avC28wbBvAS/view?usp=drive_link" TargetMode="External"/><Relationship Id="rId4" Type="http://schemas.openxmlformats.org/officeDocument/2006/relationships/hyperlink" Target="https://www.osn.gov.py/" TargetMode="External"/><Relationship Id="rId9" Type="http://schemas.openxmlformats.org/officeDocument/2006/relationships/hyperlink" Target="https://www.osn.gov.py/ley%20n%C2%BA%205282-2014/transparencia-ley-5282-2014" TargetMode="External"/><Relationship Id="rId14" Type="http://schemas.openxmlformats.org/officeDocument/2006/relationships/hyperlink" Target="https://drive.google.com/file/d/1dzCj-x6eh3pz5i0kCRQEolPUoEkbCgfj/view?usp=drive_link" TargetMode="External"/><Relationship Id="rId22" Type="http://schemas.openxmlformats.org/officeDocument/2006/relationships/hyperlink" Target="https://www.facebook.com/lasinfonicapy/posts/pfbid02aVjbLeQfSKrXA2ovsxyibngr32P8trgVpqqa2oupcFYr5ZWh9MQqj9GopVA83Q81l" TargetMode="External"/><Relationship Id="rId27" Type="http://schemas.openxmlformats.org/officeDocument/2006/relationships/hyperlink" Target="https://www.facebook.com/photo?fbid=1046961310798339&amp;set=a.544181964409612" TargetMode="External"/><Relationship Id="rId30" Type="http://schemas.openxmlformats.org/officeDocument/2006/relationships/hyperlink" Target="https://www.facebook.com/photo/?fbid=1055730656588071&amp;set=a.544181964409612" TargetMode="External"/><Relationship Id="rId35" Type="http://schemas.openxmlformats.org/officeDocument/2006/relationships/hyperlink" Target="https://www.contrataciones.gov.py/licitaciones/adjudicacion/1ef9aa76-2b88-6702-aa90-a5e49d2556d6/resumen-adjudic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0"/>
  <sheetViews>
    <sheetView tabSelected="1" zoomScale="70" zoomScaleNormal="70" workbookViewId="0">
      <selection sqref="A1:G329"/>
    </sheetView>
  </sheetViews>
  <sheetFormatPr baseColWidth="10" defaultColWidth="9.140625" defaultRowHeight="15"/>
  <cols>
    <col min="1" max="1" width="19" style="4" customWidth="1"/>
    <col min="2" max="2" width="30.85546875" style="4" customWidth="1"/>
    <col min="3" max="3" width="28.85546875" style="4" customWidth="1"/>
    <col min="4" max="4" width="21.7109375" style="4" customWidth="1"/>
    <col min="5" max="5" width="26.7109375" style="4" customWidth="1"/>
    <col min="6" max="6" width="26.140625" style="4" customWidth="1"/>
    <col min="7" max="7" width="25.28515625" style="4" customWidth="1"/>
    <col min="8" max="8" width="21.28515625" style="4" customWidth="1"/>
    <col min="9" max="16384" width="9.140625" style="4"/>
  </cols>
  <sheetData>
    <row r="5" spans="1:8" ht="23.25">
      <c r="A5" s="90" t="s">
        <v>164</v>
      </c>
      <c r="B5" s="90"/>
      <c r="C5" s="90"/>
      <c r="D5" s="90"/>
      <c r="E5" s="90"/>
      <c r="F5" s="90"/>
      <c r="G5" s="90"/>
      <c r="H5" s="5"/>
    </row>
    <row r="6" spans="1:8" ht="19.5">
      <c r="A6" s="90"/>
      <c r="B6" s="90"/>
      <c r="C6" s="90"/>
      <c r="D6" s="90"/>
      <c r="E6" s="90"/>
      <c r="F6" s="90"/>
      <c r="G6" s="90"/>
      <c r="H6" s="6"/>
    </row>
    <row r="7" spans="1:8" ht="18.75">
      <c r="A7" s="224" t="s">
        <v>0</v>
      </c>
      <c r="B7" s="224"/>
      <c r="C7" s="224"/>
      <c r="D7" s="224"/>
      <c r="E7" s="224"/>
      <c r="F7" s="224"/>
      <c r="G7" s="224"/>
      <c r="H7" s="7"/>
    </row>
    <row r="8" spans="1:8" ht="18.75">
      <c r="A8" s="8" t="s">
        <v>1</v>
      </c>
      <c r="B8" s="91" t="s">
        <v>114</v>
      </c>
      <c r="C8" s="92"/>
      <c r="D8" s="92"/>
      <c r="E8" s="92"/>
      <c r="F8" s="92"/>
      <c r="G8" s="93"/>
      <c r="H8" s="7"/>
    </row>
    <row r="9" spans="1:8" ht="18.75">
      <c r="A9" s="8" t="s">
        <v>2</v>
      </c>
      <c r="B9" s="9"/>
      <c r="C9" s="94" t="s">
        <v>165</v>
      </c>
      <c r="D9" s="95"/>
      <c r="E9" s="95"/>
      <c r="F9" s="95"/>
      <c r="G9" s="96"/>
      <c r="H9" s="7"/>
    </row>
    <row r="10" spans="1:8" ht="18.75">
      <c r="A10" s="158" t="s">
        <v>3</v>
      </c>
      <c r="B10" s="158"/>
      <c r="C10" s="158"/>
      <c r="D10" s="158"/>
      <c r="E10" s="158"/>
      <c r="F10" s="158"/>
      <c r="G10" s="158"/>
      <c r="H10" s="7"/>
    </row>
    <row r="11" spans="1:8" ht="15" customHeight="1">
      <c r="A11" s="135" t="s">
        <v>115</v>
      </c>
      <c r="B11" s="135"/>
      <c r="C11" s="135"/>
      <c r="D11" s="135"/>
      <c r="E11" s="135"/>
      <c r="F11" s="135"/>
      <c r="G11" s="135"/>
      <c r="H11" s="7"/>
    </row>
    <row r="12" spans="1:8" ht="15" customHeight="1">
      <c r="A12" s="135"/>
      <c r="B12" s="135"/>
      <c r="C12" s="135"/>
      <c r="D12" s="135"/>
      <c r="E12" s="135"/>
      <c r="F12" s="135"/>
      <c r="G12" s="135"/>
      <c r="H12" s="7"/>
    </row>
    <row r="13" spans="1:8" ht="15" customHeight="1">
      <c r="A13" s="135"/>
      <c r="B13" s="135"/>
      <c r="C13" s="135"/>
      <c r="D13" s="135"/>
      <c r="E13" s="135"/>
      <c r="F13" s="135"/>
      <c r="G13" s="135"/>
      <c r="H13" s="7"/>
    </row>
    <row r="14" spans="1:8" ht="12.75" customHeight="1">
      <c r="A14" s="135"/>
      <c r="B14" s="135"/>
      <c r="C14" s="135"/>
      <c r="D14" s="135"/>
      <c r="E14" s="135"/>
      <c r="F14" s="135"/>
      <c r="G14" s="135"/>
      <c r="H14" s="7"/>
    </row>
    <row r="15" spans="1:8" ht="15" hidden="1" customHeight="1">
      <c r="A15" s="135"/>
      <c r="B15" s="135"/>
      <c r="C15" s="135"/>
      <c r="D15" s="135"/>
      <c r="E15" s="135"/>
      <c r="F15" s="135"/>
      <c r="G15" s="135"/>
      <c r="H15" s="7"/>
    </row>
    <row r="16" spans="1:8" ht="15" hidden="1" customHeight="1">
      <c r="A16" s="135"/>
      <c r="B16" s="135"/>
      <c r="C16" s="135"/>
      <c r="D16" s="135"/>
      <c r="E16" s="135"/>
      <c r="F16" s="135"/>
      <c r="G16" s="135"/>
      <c r="H16" s="7"/>
    </row>
    <row r="17" spans="1:8" ht="15" customHeight="1">
      <c r="A17" s="12"/>
      <c r="B17" s="12"/>
      <c r="C17" s="12"/>
      <c r="D17" s="12"/>
      <c r="E17" s="12"/>
      <c r="F17" s="12"/>
      <c r="G17" s="12"/>
      <c r="H17" s="7"/>
    </row>
    <row r="18" spans="1:8" s="1" customFormat="1" ht="18.75">
      <c r="A18" s="224" t="s">
        <v>4</v>
      </c>
      <c r="B18" s="224"/>
      <c r="C18" s="224"/>
      <c r="D18" s="224"/>
      <c r="E18" s="224"/>
      <c r="F18" s="224"/>
      <c r="G18" s="224"/>
      <c r="H18" s="13"/>
    </row>
    <row r="19" spans="1:8" s="1" customFormat="1" ht="36" customHeight="1">
      <c r="A19" s="80" t="s">
        <v>222</v>
      </c>
      <c r="B19" s="240"/>
      <c r="C19" s="240"/>
      <c r="D19" s="240"/>
      <c r="E19" s="240"/>
      <c r="F19" s="240"/>
      <c r="G19" s="240"/>
      <c r="H19" s="13"/>
    </row>
    <row r="20" spans="1:8" ht="15.75">
      <c r="A20" s="14" t="s">
        <v>5</v>
      </c>
      <c r="B20" s="241" t="s">
        <v>6</v>
      </c>
      <c r="C20" s="242"/>
      <c r="D20" s="243" t="s">
        <v>7</v>
      </c>
      <c r="E20" s="243"/>
      <c r="F20" s="243" t="s">
        <v>8</v>
      </c>
      <c r="G20" s="243"/>
      <c r="H20" s="7"/>
    </row>
    <row r="21" spans="1:8" ht="39.75" customHeight="1">
      <c r="A21" s="15">
        <v>1</v>
      </c>
      <c r="B21" s="244" t="s">
        <v>166</v>
      </c>
      <c r="C21" s="245"/>
      <c r="D21" s="86" t="s">
        <v>116</v>
      </c>
      <c r="E21" s="86"/>
      <c r="F21" s="120" t="s">
        <v>170</v>
      </c>
      <c r="G21" s="121"/>
      <c r="H21" s="7"/>
    </row>
    <row r="22" spans="1:8" ht="39.75" customHeight="1">
      <c r="A22" s="15">
        <v>2</v>
      </c>
      <c r="B22" s="236" t="s">
        <v>117</v>
      </c>
      <c r="C22" s="239"/>
      <c r="D22" s="86" t="s">
        <v>118</v>
      </c>
      <c r="E22" s="86"/>
      <c r="F22" s="237" t="s">
        <v>119</v>
      </c>
      <c r="G22" s="238"/>
      <c r="H22" s="7"/>
    </row>
    <row r="23" spans="1:8" ht="39.75" customHeight="1">
      <c r="A23" s="15">
        <v>3</v>
      </c>
      <c r="B23" s="236" t="s">
        <v>120</v>
      </c>
      <c r="C23" s="236"/>
      <c r="D23" s="86" t="s">
        <v>121</v>
      </c>
      <c r="E23" s="86"/>
      <c r="F23" s="237" t="s">
        <v>122</v>
      </c>
      <c r="G23" s="238"/>
      <c r="H23" s="7"/>
    </row>
    <row r="24" spans="1:8" ht="39.75" customHeight="1">
      <c r="A24" s="15">
        <v>4</v>
      </c>
      <c r="B24" s="236" t="s">
        <v>123</v>
      </c>
      <c r="C24" s="236"/>
      <c r="D24" s="86" t="s">
        <v>169</v>
      </c>
      <c r="E24" s="86"/>
      <c r="F24" s="237" t="s">
        <v>124</v>
      </c>
      <c r="G24" s="238"/>
      <c r="H24" s="7"/>
    </row>
    <row r="25" spans="1:8" ht="39.75" customHeight="1">
      <c r="A25" s="15">
        <v>5</v>
      </c>
      <c r="B25" s="236" t="s">
        <v>167</v>
      </c>
      <c r="C25" s="236"/>
      <c r="D25" s="86" t="s">
        <v>171</v>
      </c>
      <c r="E25" s="86"/>
      <c r="F25" s="120" t="s">
        <v>125</v>
      </c>
      <c r="G25" s="121"/>
      <c r="H25" s="7"/>
    </row>
    <row r="26" spans="1:8" ht="39.75" customHeight="1">
      <c r="A26" s="15">
        <v>6</v>
      </c>
      <c r="B26" s="236" t="s">
        <v>168</v>
      </c>
      <c r="C26" s="236"/>
      <c r="D26" s="86" t="s">
        <v>173</v>
      </c>
      <c r="E26" s="86"/>
      <c r="F26" s="237" t="s">
        <v>174</v>
      </c>
      <c r="G26" s="238"/>
      <c r="H26" s="7"/>
    </row>
    <row r="27" spans="1:8" ht="15.75">
      <c r="A27" s="233" t="s">
        <v>9</v>
      </c>
      <c r="B27" s="233"/>
      <c r="C27" s="233"/>
      <c r="D27" s="233"/>
      <c r="E27" s="234" t="s">
        <v>126</v>
      </c>
      <c r="F27" s="234"/>
      <c r="G27" s="234"/>
      <c r="H27" s="7"/>
    </row>
    <row r="28" spans="1:8" ht="15.75" customHeight="1">
      <c r="A28" s="235" t="s">
        <v>10</v>
      </c>
      <c r="B28" s="235"/>
      <c r="C28" s="235"/>
      <c r="D28" s="235"/>
      <c r="E28" s="234" t="s">
        <v>181</v>
      </c>
      <c r="F28" s="234"/>
      <c r="G28" s="234"/>
      <c r="H28" s="7"/>
    </row>
    <row r="29" spans="1:8" ht="15.75" customHeight="1">
      <c r="A29" s="235" t="s">
        <v>11</v>
      </c>
      <c r="B29" s="235"/>
      <c r="C29" s="235"/>
      <c r="D29" s="235"/>
      <c r="E29" s="234" t="s">
        <v>181</v>
      </c>
      <c r="F29" s="234"/>
      <c r="G29" s="234"/>
      <c r="H29" s="7"/>
    </row>
    <row r="30" spans="1:8" ht="15.75" customHeight="1">
      <c r="A30" s="235" t="s">
        <v>12</v>
      </c>
      <c r="B30" s="235"/>
      <c r="C30" s="235"/>
      <c r="D30" s="235"/>
      <c r="E30" s="234" t="s">
        <v>182</v>
      </c>
      <c r="F30" s="234"/>
      <c r="G30" s="234"/>
      <c r="H30" s="7"/>
    </row>
    <row r="31" spans="1:8" s="2" customFormat="1" ht="15.75">
      <c r="A31" s="16"/>
      <c r="B31" s="16"/>
      <c r="C31" s="16"/>
      <c r="D31" s="16"/>
      <c r="E31" s="16"/>
      <c r="F31" s="16"/>
      <c r="G31" s="16"/>
      <c r="H31" s="16"/>
    </row>
    <row r="32" spans="1:8" ht="18.75">
      <c r="A32" s="224" t="s">
        <v>13</v>
      </c>
      <c r="B32" s="224"/>
      <c r="C32" s="224"/>
      <c r="D32" s="224"/>
      <c r="E32" s="224"/>
      <c r="F32" s="224"/>
      <c r="G32" s="224"/>
      <c r="H32" s="7"/>
    </row>
    <row r="33" spans="1:8" ht="16.5">
      <c r="A33" s="160" t="s">
        <v>14</v>
      </c>
      <c r="B33" s="160"/>
      <c r="C33" s="160"/>
      <c r="D33" s="160"/>
      <c r="E33" s="160"/>
      <c r="F33" s="160"/>
      <c r="G33" s="160"/>
      <c r="H33" s="7"/>
    </row>
    <row r="34" spans="1:8" ht="47.25" customHeight="1">
      <c r="A34" s="231" t="s">
        <v>354</v>
      </c>
      <c r="B34" s="220"/>
      <c r="C34" s="220"/>
      <c r="D34" s="220"/>
      <c r="E34" s="220"/>
      <c r="F34" s="220"/>
      <c r="G34" s="220"/>
      <c r="H34" s="7"/>
    </row>
    <row r="35" spans="1:8" ht="31.5">
      <c r="A35" s="18" t="s">
        <v>15</v>
      </c>
      <c r="B35" s="232" t="s">
        <v>16</v>
      </c>
      <c r="C35" s="232"/>
      <c r="D35" s="18" t="s">
        <v>17</v>
      </c>
      <c r="E35" s="232" t="s">
        <v>18</v>
      </c>
      <c r="F35" s="232"/>
      <c r="G35" s="19" t="s">
        <v>19</v>
      </c>
      <c r="H35" s="7"/>
    </row>
    <row r="36" spans="1:8" ht="31.5">
      <c r="A36" s="17" t="s">
        <v>20</v>
      </c>
      <c r="B36" s="152"/>
      <c r="C36" s="152"/>
      <c r="D36" s="51" t="s">
        <v>161</v>
      </c>
      <c r="E36" s="215"/>
      <c r="F36" s="216"/>
      <c r="G36" s="45"/>
      <c r="H36" s="7"/>
    </row>
    <row r="37" spans="1:8" ht="78.75" customHeight="1">
      <c r="A37" s="220" t="s">
        <v>21</v>
      </c>
      <c r="B37" s="220"/>
      <c r="C37" s="220"/>
      <c r="D37" s="220"/>
      <c r="E37" s="220"/>
      <c r="F37" s="220"/>
      <c r="G37" s="220"/>
      <c r="H37" s="7"/>
    </row>
    <row r="38" spans="1:8" s="2" customFormat="1" ht="15.75">
      <c r="A38" s="16"/>
      <c r="B38" s="16"/>
      <c r="C38" s="16"/>
      <c r="D38" s="16"/>
      <c r="E38" s="16"/>
      <c r="F38" s="16"/>
      <c r="G38" s="16"/>
      <c r="H38" s="16"/>
    </row>
    <row r="39" spans="1:8" ht="18.75">
      <c r="A39" s="224" t="s">
        <v>22</v>
      </c>
      <c r="B39" s="224"/>
      <c r="C39" s="224"/>
      <c r="D39" s="224"/>
      <c r="E39" s="224"/>
      <c r="F39" s="224"/>
      <c r="G39" s="224"/>
      <c r="H39" s="7"/>
    </row>
    <row r="40" spans="1:8" ht="16.5">
      <c r="A40" s="160" t="s">
        <v>23</v>
      </c>
      <c r="B40" s="160"/>
      <c r="C40" s="160"/>
      <c r="D40" s="160"/>
      <c r="E40" s="160"/>
      <c r="F40" s="160"/>
      <c r="G40" s="160"/>
      <c r="H40" s="7"/>
    </row>
    <row r="41" spans="1:8" ht="15.75">
      <c r="A41" s="20" t="s">
        <v>24</v>
      </c>
      <c r="B41" s="133" t="s">
        <v>25</v>
      </c>
      <c r="C41" s="133"/>
      <c r="D41" s="133"/>
      <c r="E41" s="133" t="s">
        <v>177</v>
      </c>
      <c r="F41" s="133"/>
      <c r="G41" s="133"/>
      <c r="H41" s="7"/>
    </row>
    <row r="42" spans="1:8" ht="15.75" customHeight="1">
      <c r="A42" s="17" t="s">
        <v>26</v>
      </c>
      <c r="B42" s="196" t="s">
        <v>175</v>
      </c>
      <c r="C42" s="197"/>
      <c r="D42" s="219"/>
      <c r="E42" s="225" t="s">
        <v>172</v>
      </c>
      <c r="F42" s="226"/>
      <c r="G42" s="227"/>
      <c r="H42" s="7"/>
    </row>
    <row r="43" spans="1:8" ht="15.75" customHeight="1">
      <c r="A43" s="17" t="s">
        <v>27</v>
      </c>
      <c r="B43" s="196" t="s">
        <v>175</v>
      </c>
      <c r="C43" s="197"/>
      <c r="D43" s="219"/>
      <c r="E43" s="228"/>
      <c r="F43" s="229"/>
      <c r="G43" s="230"/>
      <c r="H43" s="7"/>
    </row>
    <row r="44" spans="1:8" ht="15.75" customHeight="1">
      <c r="A44" s="17" t="s">
        <v>28</v>
      </c>
      <c r="B44" s="196" t="s">
        <v>175</v>
      </c>
      <c r="C44" s="197"/>
      <c r="D44" s="219"/>
      <c r="E44" s="97" t="s">
        <v>127</v>
      </c>
      <c r="F44" s="98"/>
      <c r="G44" s="99"/>
      <c r="H44" s="7"/>
    </row>
    <row r="45" spans="1:8" ht="15.75">
      <c r="A45" s="17" t="s">
        <v>29</v>
      </c>
      <c r="B45" s="196"/>
      <c r="C45" s="197"/>
      <c r="D45" s="219"/>
      <c r="E45" s="103"/>
      <c r="F45" s="104"/>
      <c r="G45" s="105"/>
      <c r="H45" s="7"/>
    </row>
    <row r="46" spans="1:8" ht="15.75">
      <c r="A46" s="17" t="s">
        <v>30</v>
      </c>
      <c r="B46" s="196"/>
      <c r="C46" s="197"/>
      <c r="D46" s="219"/>
      <c r="E46" s="221"/>
      <c r="F46" s="222"/>
      <c r="G46" s="223"/>
      <c r="H46" s="7"/>
    </row>
    <row r="47" spans="1:8" ht="15.75">
      <c r="A47" s="17" t="s">
        <v>31</v>
      </c>
      <c r="B47" s="196"/>
      <c r="C47" s="197"/>
      <c r="D47" s="219"/>
      <c r="E47" s="152"/>
      <c r="F47" s="152"/>
      <c r="G47" s="152"/>
      <c r="H47" s="7"/>
    </row>
    <row r="48" spans="1:8" ht="15.75">
      <c r="A48" s="17" t="s">
        <v>32</v>
      </c>
      <c r="B48" s="196"/>
      <c r="C48" s="197"/>
      <c r="D48" s="219"/>
      <c r="E48" s="152"/>
      <c r="F48" s="152"/>
      <c r="G48" s="152"/>
      <c r="H48" s="7"/>
    </row>
    <row r="49" spans="1:8" ht="15.75">
      <c r="A49" s="17" t="s">
        <v>33</v>
      </c>
      <c r="B49" s="196"/>
      <c r="C49" s="197"/>
      <c r="D49" s="219"/>
      <c r="E49" s="152"/>
      <c r="F49" s="152"/>
      <c r="G49" s="152"/>
      <c r="H49" s="7"/>
    </row>
    <row r="50" spans="1:8" ht="15.75">
      <c r="A50" s="17" t="s">
        <v>34</v>
      </c>
      <c r="B50" s="196"/>
      <c r="C50" s="197"/>
      <c r="D50" s="219"/>
      <c r="E50" s="152"/>
      <c r="F50" s="152"/>
      <c r="G50" s="152"/>
      <c r="H50" s="7"/>
    </row>
    <row r="51" spans="1:8" ht="15.75">
      <c r="A51" s="17" t="s">
        <v>35</v>
      </c>
      <c r="B51" s="196"/>
      <c r="C51" s="197"/>
      <c r="D51" s="219"/>
      <c r="E51" s="152"/>
      <c r="F51" s="152"/>
      <c r="G51" s="152"/>
      <c r="H51" s="7"/>
    </row>
    <row r="52" spans="1:8" ht="15.75">
      <c r="A52" s="17" t="s">
        <v>36</v>
      </c>
      <c r="B52" s="196"/>
      <c r="C52" s="197"/>
      <c r="D52" s="219"/>
      <c r="E52" s="152"/>
      <c r="F52" s="152"/>
      <c r="G52" s="152"/>
      <c r="H52" s="7"/>
    </row>
    <row r="53" spans="1:8" ht="15.75">
      <c r="A53" s="17" t="s">
        <v>37</v>
      </c>
      <c r="B53" s="196"/>
      <c r="C53" s="197"/>
      <c r="D53" s="219"/>
      <c r="E53" s="152"/>
      <c r="F53" s="152"/>
      <c r="G53" s="152"/>
      <c r="H53" s="7"/>
    </row>
    <row r="54" spans="1:8" ht="45.75" customHeight="1">
      <c r="A54" s="87" t="s">
        <v>38</v>
      </c>
      <c r="B54" s="81"/>
      <c r="C54" s="81"/>
      <c r="D54" s="81"/>
      <c r="E54" s="81"/>
      <c r="F54" s="81"/>
      <c r="G54" s="81"/>
      <c r="H54" s="7"/>
    </row>
    <row r="55" spans="1:8" s="2" customFormat="1" ht="15.75">
      <c r="A55" s="21"/>
      <c r="B55" s="22"/>
      <c r="C55" s="22"/>
      <c r="D55" s="22"/>
      <c r="E55" s="22"/>
      <c r="F55" s="22"/>
      <c r="G55" s="22"/>
      <c r="H55" s="16"/>
    </row>
    <row r="56" spans="1:8" ht="16.5">
      <c r="A56" s="160" t="s">
        <v>39</v>
      </c>
      <c r="B56" s="160"/>
      <c r="C56" s="160"/>
      <c r="D56" s="160"/>
      <c r="E56" s="160"/>
      <c r="F56" s="160"/>
      <c r="G56" s="160"/>
      <c r="H56" s="7"/>
    </row>
    <row r="57" spans="1:8" ht="15.75">
      <c r="A57" s="20" t="s">
        <v>24</v>
      </c>
      <c r="B57" s="133" t="s">
        <v>40</v>
      </c>
      <c r="C57" s="133"/>
      <c r="D57" s="133"/>
      <c r="E57" s="89" t="s">
        <v>176</v>
      </c>
      <c r="F57" s="89"/>
      <c r="G57" s="89"/>
      <c r="H57" s="7"/>
    </row>
    <row r="58" spans="1:8" ht="15.75" customHeight="1">
      <c r="A58" s="17" t="s">
        <v>26</v>
      </c>
      <c r="B58" s="196" t="s">
        <v>175</v>
      </c>
      <c r="C58" s="197"/>
      <c r="D58" s="219"/>
      <c r="E58" s="97" t="s">
        <v>178</v>
      </c>
      <c r="F58" s="98"/>
      <c r="G58" s="99"/>
      <c r="H58" s="7"/>
    </row>
    <row r="59" spans="1:8" ht="15.75">
      <c r="A59" s="17" t="s">
        <v>27</v>
      </c>
      <c r="B59" s="196" t="s">
        <v>175</v>
      </c>
      <c r="C59" s="197"/>
      <c r="D59" s="219"/>
      <c r="E59" s="100"/>
      <c r="F59" s="101"/>
      <c r="G59" s="102"/>
      <c r="H59" s="7"/>
    </row>
    <row r="60" spans="1:8" ht="15.75">
      <c r="A60" s="17" t="s">
        <v>28</v>
      </c>
      <c r="B60" s="196" t="s">
        <v>175</v>
      </c>
      <c r="C60" s="197"/>
      <c r="D60" s="219"/>
      <c r="E60" s="103"/>
      <c r="F60" s="104"/>
      <c r="G60" s="105"/>
      <c r="H60" s="7"/>
    </row>
    <row r="61" spans="1:8" ht="15.75">
      <c r="A61" s="17" t="s">
        <v>29</v>
      </c>
      <c r="B61" s="152"/>
      <c r="C61" s="152"/>
      <c r="D61" s="152"/>
      <c r="E61" s="220" t="s">
        <v>179</v>
      </c>
      <c r="F61" s="220"/>
      <c r="G61" s="220"/>
      <c r="H61" s="7"/>
    </row>
    <row r="62" spans="1:8" ht="15.75">
      <c r="A62" s="17" t="s">
        <v>30</v>
      </c>
      <c r="B62" s="152"/>
      <c r="C62" s="152"/>
      <c r="D62" s="152"/>
      <c r="E62" s="152"/>
      <c r="F62" s="152"/>
      <c r="G62" s="152"/>
      <c r="H62" s="7"/>
    </row>
    <row r="63" spans="1:8" ht="15.75">
      <c r="A63" s="17" t="s">
        <v>31</v>
      </c>
      <c r="B63" s="152"/>
      <c r="C63" s="152"/>
      <c r="D63" s="152"/>
      <c r="E63" s="152"/>
      <c r="F63" s="152"/>
      <c r="G63" s="152"/>
      <c r="H63" s="7"/>
    </row>
    <row r="64" spans="1:8" ht="15.75">
      <c r="A64" s="17" t="s">
        <v>32</v>
      </c>
      <c r="B64" s="152"/>
      <c r="C64" s="152"/>
      <c r="D64" s="152"/>
      <c r="E64" s="152"/>
      <c r="F64" s="152"/>
      <c r="G64" s="152"/>
      <c r="H64" s="7"/>
    </row>
    <row r="65" spans="1:8" ht="15.75">
      <c r="A65" s="17" t="s">
        <v>33</v>
      </c>
      <c r="B65" s="152"/>
      <c r="C65" s="152"/>
      <c r="D65" s="152"/>
      <c r="E65" s="152"/>
      <c r="F65" s="152"/>
      <c r="G65" s="152"/>
      <c r="H65" s="7"/>
    </row>
    <row r="66" spans="1:8" ht="15.75">
      <c r="A66" s="17" t="s">
        <v>41</v>
      </c>
      <c r="B66" s="152"/>
      <c r="C66" s="152"/>
      <c r="D66" s="152"/>
      <c r="E66" s="152"/>
      <c r="F66" s="152"/>
      <c r="G66" s="152"/>
      <c r="H66" s="7"/>
    </row>
    <row r="67" spans="1:8" ht="15.75">
      <c r="A67" s="17" t="s">
        <v>35</v>
      </c>
      <c r="B67" s="152"/>
      <c r="C67" s="152"/>
      <c r="D67" s="152"/>
      <c r="E67" s="152"/>
      <c r="F67" s="152"/>
      <c r="G67" s="152"/>
      <c r="H67" s="7"/>
    </row>
    <row r="68" spans="1:8" ht="15.75">
      <c r="A68" s="17" t="s">
        <v>36</v>
      </c>
      <c r="B68" s="152"/>
      <c r="C68" s="152"/>
      <c r="D68" s="152"/>
      <c r="E68" s="152"/>
      <c r="F68" s="152"/>
      <c r="G68" s="152"/>
      <c r="H68" s="7"/>
    </row>
    <row r="69" spans="1:8" ht="15.75">
      <c r="A69" s="17" t="s">
        <v>37</v>
      </c>
      <c r="B69" s="152"/>
      <c r="C69" s="152"/>
      <c r="D69" s="152"/>
      <c r="E69" s="152"/>
      <c r="F69" s="152"/>
      <c r="G69" s="152"/>
      <c r="H69" s="7"/>
    </row>
    <row r="70" spans="1:8" ht="48" customHeight="1">
      <c r="A70" s="87" t="s">
        <v>38</v>
      </c>
      <c r="B70" s="81"/>
      <c r="C70" s="81"/>
      <c r="D70" s="81"/>
      <c r="E70" s="81"/>
      <c r="F70" s="81"/>
      <c r="G70" s="81"/>
      <c r="H70" s="7"/>
    </row>
    <row r="71" spans="1:8" ht="15.75">
      <c r="A71" s="7"/>
      <c r="B71" s="7"/>
      <c r="C71" s="7"/>
      <c r="D71" s="7"/>
      <c r="E71" s="7"/>
      <c r="F71" s="7"/>
      <c r="G71" s="7"/>
      <c r="H71" s="7"/>
    </row>
    <row r="72" spans="1:8" ht="16.5">
      <c r="A72" s="160" t="s">
        <v>42</v>
      </c>
      <c r="B72" s="160"/>
      <c r="C72" s="160"/>
      <c r="D72" s="160"/>
      <c r="E72" s="160"/>
      <c r="F72" s="160"/>
      <c r="G72" s="160"/>
      <c r="H72" s="7"/>
    </row>
    <row r="73" spans="1:8" ht="15.75">
      <c r="A73" s="24" t="s">
        <v>24</v>
      </c>
      <c r="B73" s="24" t="s">
        <v>43</v>
      </c>
      <c r="C73" s="89" t="s">
        <v>44</v>
      </c>
      <c r="D73" s="89"/>
      <c r="E73" s="89" t="s">
        <v>45</v>
      </c>
      <c r="F73" s="89"/>
      <c r="G73" s="24" t="s">
        <v>46</v>
      </c>
      <c r="H73" s="7"/>
    </row>
    <row r="74" spans="1:8" ht="45">
      <c r="A74" s="10" t="s">
        <v>26</v>
      </c>
      <c r="B74" s="25">
        <v>2</v>
      </c>
      <c r="C74" s="215">
        <v>2</v>
      </c>
      <c r="D74" s="216"/>
      <c r="E74" s="81"/>
      <c r="F74" s="81"/>
      <c r="G74" s="55" t="s">
        <v>180</v>
      </c>
      <c r="H74" s="7"/>
    </row>
    <row r="75" spans="1:8" ht="15.75">
      <c r="A75" s="10" t="s">
        <v>27</v>
      </c>
      <c r="B75" s="25">
        <v>0</v>
      </c>
      <c r="C75" s="215"/>
      <c r="D75" s="216"/>
      <c r="E75" s="81"/>
      <c r="F75" s="81"/>
      <c r="G75" s="10"/>
      <c r="H75" s="7"/>
    </row>
    <row r="76" spans="1:8" ht="15.75">
      <c r="A76" s="10" t="s">
        <v>28</v>
      </c>
      <c r="B76" s="25">
        <v>0</v>
      </c>
      <c r="C76" s="215"/>
      <c r="D76" s="216"/>
      <c r="E76" s="81"/>
      <c r="F76" s="81"/>
      <c r="G76" s="10"/>
      <c r="H76" s="7"/>
    </row>
    <row r="77" spans="1:8" ht="15.75">
      <c r="A77" s="10" t="s">
        <v>29</v>
      </c>
      <c r="B77" s="25"/>
      <c r="C77" s="215"/>
      <c r="D77" s="216"/>
      <c r="E77" s="81"/>
      <c r="F77" s="81"/>
      <c r="G77" s="10"/>
      <c r="H77" s="7"/>
    </row>
    <row r="78" spans="1:8" ht="15.75">
      <c r="A78" s="10" t="s">
        <v>30</v>
      </c>
      <c r="B78" s="25"/>
      <c r="C78" s="215"/>
      <c r="D78" s="216"/>
      <c r="E78" s="81"/>
      <c r="F78" s="81"/>
      <c r="G78" s="10"/>
      <c r="H78" s="7"/>
    </row>
    <row r="79" spans="1:8" ht="15.75">
      <c r="A79" s="10" t="s">
        <v>31</v>
      </c>
      <c r="B79" s="25"/>
      <c r="C79" s="215"/>
      <c r="D79" s="216"/>
      <c r="E79" s="81"/>
      <c r="F79" s="81"/>
      <c r="G79" s="10"/>
      <c r="H79" s="7"/>
    </row>
    <row r="80" spans="1:8" ht="15.75">
      <c r="A80" s="10" t="s">
        <v>32</v>
      </c>
      <c r="B80" s="10"/>
      <c r="C80" s="215"/>
      <c r="D80" s="216"/>
      <c r="E80" s="81"/>
      <c r="F80" s="81"/>
      <c r="G80" s="10"/>
      <c r="H80" s="7"/>
    </row>
    <row r="81" spans="1:8" ht="15.75">
      <c r="A81" s="10" t="s">
        <v>33</v>
      </c>
      <c r="B81" s="10"/>
      <c r="C81" s="215"/>
      <c r="D81" s="216"/>
      <c r="E81" s="81"/>
      <c r="F81" s="81"/>
      <c r="G81" s="10"/>
      <c r="H81" s="7"/>
    </row>
    <row r="82" spans="1:8" ht="15.75">
      <c r="A82" s="10" t="s">
        <v>41</v>
      </c>
      <c r="B82" s="10"/>
      <c r="C82" s="215"/>
      <c r="D82" s="216"/>
      <c r="E82" s="81"/>
      <c r="F82" s="81"/>
      <c r="G82" s="10"/>
      <c r="H82" s="7"/>
    </row>
    <row r="83" spans="1:8" ht="15.75">
      <c r="A83" s="10" t="s">
        <v>35</v>
      </c>
      <c r="B83" s="10"/>
      <c r="C83" s="215"/>
      <c r="D83" s="216"/>
      <c r="E83" s="81"/>
      <c r="F83" s="81"/>
      <c r="G83" s="10"/>
      <c r="H83" s="7"/>
    </row>
    <row r="84" spans="1:8" ht="15.75">
      <c r="A84" s="10" t="s">
        <v>36</v>
      </c>
      <c r="B84" s="10"/>
      <c r="C84" s="215"/>
      <c r="D84" s="216"/>
      <c r="E84" s="81"/>
      <c r="F84" s="81"/>
      <c r="G84" s="10"/>
      <c r="H84" s="7"/>
    </row>
    <row r="85" spans="1:8" ht="15.75">
      <c r="A85" s="10" t="s">
        <v>37</v>
      </c>
      <c r="B85" s="10"/>
      <c r="C85" s="215"/>
      <c r="D85" s="216"/>
      <c r="E85" s="81"/>
      <c r="F85" s="81"/>
      <c r="G85" s="10"/>
      <c r="H85" s="7"/>
    </row>
    <row r="86" spans="1:8" ht="47.25" customHeight="1">
      <c r="A86" s="87" t="s">
        <v>38</v>
      </c>
      <c r="B86" s="81"/>
      <c r="C86" s="81"/>
      <c r="D86" s="81"/>
      <c r="E86" s="81"/>
      <c r="F86" s="81"/>
      <c r="G86" s="81"/>
      <c r="H86" s="7"/>
    </row>
    <row r="87" spans="1:8" s="2" customFormat="1" ht="15.75">
      <c r="A87" s="21"/>
      <c r="B87" s="22"/>
      <c r="C87" s="22"/>
      <c r="D87" s="22"/>
      <c r="E87" s="22"/>
      <c r="F87" s="22"/>
      <c r="G87" s="22"/>
      <c r="H87" s="16"/>
    </row>
    <row r="88" spans="1:8" ht="16.5">
      <c r="A88" s="160" t="s">
        <v>47</v>
      </c>
      <c r="B88" s="160"/>
      <c r="C88" s="160"/>
      <c r="D88" s="160"/>
      <c r="E88" s="160"/>
      <c r="F88" s="160"/>
      <c r="G88" s="160"/>
      <c r="H88" s="7"/>
    </row>
    <row r="89" spans="1:8" ht="31.5">
      <c r="A89" s="24" t="s">
        <v>48</v>
      </c>
      <c r="B89" s="217" t="s">
        <v>49</v>
      </c>
      <c r="C89" s="218"/>
      <c r="D89" s="66" t="s">
        <v>50</v>
      </c>
      <c r="E89" s="217" t="s">
        <v>51</v>
      </c>
      <c r="F89" s="218"/>
      <c r="G89" s="20" t="s">
        <v>19</v>
      </c>
    </row>
    <row r="90" spans="1:8" ht="138.75" customHeight="1">
      <c r="A90" s="52" t="s">
        <v>356</v>
      </c>
      <c r="B90" s="276" t="s">
        <v>355</v>
      </c>
      <c r="C90" s="277"/>
      <c r="D90" s="283" t="s">
        <v>350</v>
      </c>
      <c r="E90" s="278" t="s">
        <v>352</v>
      </c>
      <c r="F90" s="279"/>
      <c r="G90" s="280" t="s">
        <v>353</v>
      </c>
    </row>
    <row r="91" spans="1:8" ht="138.75" customHeight="1">
      <c r="A91" s="52" t="s">
        <v>162</v>
      </c>
      <c r="B91" s="276" t="s">
        <v>163</v>
      </c>
      <c r="C91" s="277"/>
      <c r="D91" s="284"/>
      <c r="E91" s="276" t="s">
        <v>351</v>
      </c>
      <c r="F91" s="277"/>
      <c r="G91" s="281"/>
    </row>
    <row r="92" spans="1:8" ht="48" customHeight="1">
      <c r="A92" s="87" t="s">
        <v>52</v>
      </c>
      <c r="B92" s="81"/>
      <c r="C92" s="81"/>
      <c r="D92" s="81"/>
      <c r="E92" s="81"/>
      <c r="F92" s="81"/>
      <c r="G92" s="81"/>
      <c r="H92" s="7"/>
    </row>
    <row r="93" spans="1:8" s="2" customFormat="1" ht="15.75">
      <c r="A93" s="22"/>
      <c r="B93" s="22"/>
      <c r="C93" s="22"/>
      <c r="D93" s="22"/>
      <c r="E93" s="22"/>
      <c r="F93" s="22"/>
      <c r="G93" s="22"/>
      <c r="H93" s="16"/>
    </row>
    <row r="94" spans="1:8" ht="16.5">
      <c r="A94" s="160" t="s">
        <v>53</v>
      </c>
      <c r="B94" s="160"/>
      <c r="C94" s="160"/>
      <c r="D94" s="160"/>
      <c r="E94" s="160"/>
      <c r="F94" s="160"/>
      <c r="G94" s="160"/>
      <c r="H94" s="7"/>
    </row>
    <row r="95" spans="1:8" ht="31.5">
      <c r="A95" s="24" t="s">
        <v>54</v>
      </c>
      <c r="B95" s="24" t="s">
        <v>55</v>
      </c>
      <c r="C95" s="26" t="s">
        <v>56</v>
      </c>
      <c r="D95" s="24" t="s">
        <v>57</v>
      </c>
      <c r="E95" s="24" t="s">
        <v>58</v>
      </c>
      <c r="F95" s="20" t="s">
        <v>59</v>
      </c>
      <c r="G95" s="24" t="s">
        <v>60</v>
      </c>
      <c r="H95" s="7"/>
    </row>
    <row r="96" spans="1:8" ht="106.5" customHeight="1">
      <c r="A96" s="59">
        <v>453340</v>
      </c>
      <c r="B96" s="60">
        <v>252</v>
      </c>
      <c r="C96" s="61">
        <v>45609</v>
      </c>
      <c r="D96" s="62">
        <v>5280000</v>
      </c>
      <c r="E96" s="63" t="s">
        <v>209</v>
      </c>
      <c r="F96" s="60" t="s">
        <v>210</v>
      </c>
      <c r="G96" s="64" t="s">
        <v>211</v>
      </c>
      <c r="H96" s="7"/>
    </row>
    <row r="97" spans="1:8" ht="106.5" customHeight="1">
      <c r="A97" s="62">
        <v>453342</v>
      </c>
      <c r="B97" s="60">
        <v>264</v>
      </c>
      <c r="C97" s="61">
        <v>45614</v>
      </c>
      <c r="D97" s="62">
        <v>13600000</v>
      </c>
      <c r="E97" s="63" t="s">
        <v>212</v>
      </c>
      <c r="F97" s="60" t="s">
        <v>210</v>
      </c>
      <c r="G97" s="45" t="s">
        <v>213</v>
      </c>
      <c r="H97" s="7"/>
    </row>
    <row r="98" spans="1:8" ht="106.5" customHeight="1">
      <c r="A98" s="62">
        <v>444113</v>
      </c>
      <c r="B98" s="60">
        <v>245</v>
      </c>
      <c r="C98" s="61">
        <v>45609</v>
      </c>
      <c r="D98" s="62">
        <v>75636000</v>
      </c>
      <c r="E98" s="63" t="s">
        <v>214</v>
      </c>
      <c r="F98" s="60" t="s">
        <v>210</v>
      </c>
      <c r="G98" s="58" t="s">
        <v>215</v>
      </c>
      <c r="H98" s="7"/>
    </row>
    <row r="99" spans="1:8" ht="106.5" customHeight="1">
      <c r="A99" s="62">
        <v>304578</v>
      </c>
      <c r="B99" s="60">
        <v>251</v>
      </c>
      <c r="C99" s="61">
        <v>45705</v>
      </c>
      <c r="D99" s="62">
        <v>32439400</v>
      </c>
      <c r="E99" s="63" t="s">
        <v>216</v>
      </c>
      <c r="F99" s="60" t="s">
        <v>210</v>
      </c>
      <c r="G99" s="63" t="s">
        <v>217</v>
      </c>
      <c r="H99" s="7"/>
    </row>
    <row r="100" spans="1:8" ht="106.5" customHeight="1">
      <c r="A100" s="62">
        <v>304615</v>
      </c>
      <c r="B100" s="60">
        <v>361</v>
      </c>
      <c r="C100" s="61">
        <v>45658</v>
      </c>
      <c r="D100" s="62">
        <v>28812000</v>
      </c>
      <c r="E100" s="63" t="s">
        <v>218</v>
      </c>
      <c r="F100" s="60" t="s">
        <v>210</v>
      </c>
      <c r="G100" s="63" t="s">
        <v>217</v>
      </c>
      <c r="H100" s="7"/>
    </row>
    <row r="101" spans="1:8" ht="106.5" customHeight="1">
      <c r="A101" s="62">
        <v>415212</v>
      </c>
      <c r="B101" s="60">
        <v>231</v>
      </c>
      <c r="C101" s="65">
        <v>45717</v>
      </c>
      <c r="D101" s="62">
        <v>5880000</v>
      </c>
      <c r="E101" s="63" t="s">
        <v>219</v>
      </c>
      <c r="F101" s="60" t="s">
        <v>220</v>
      </c>
      <c r="G101" s="63" t="s">
        <v>221</v>
      </c>
      <c r="H101" s="7"/>
    </row>
    <row r="102" spans="1:8" ht="106.5" customHeight="1">
      <c r="A102" s="62">
        <v>415212</v>
      </c>
      <c r="B102" s="60">
        <v>231</v>
      </c>
      <c r="C102" s="65">
        <v>45750</v>
      </c>
      <c r="D102" s="62">
        <v>4070000</v>
      </c>
      <c r="E102" s="63" t="s">
        <v>219</v>
      </c>
      <c r="F102" s="60" t="s">
        <v>210</v>
      </c>
      <c r="G102" s="63" t="s">
        <v>221</v>
      </c>
      <c r="H102" s="7"/>
    </row>
    <row r="103" spans="1:8" ht="106.5" customHeight="1">
      <c r="A103" s="62">
        <v>415212</v>
      </c>
      <c r="B103" s="60">
        <v>231</v>
      </c>
      <c r="C103" s="65">
        <v>45749</v>
      </c>
      <c r="D103" s="62">
        <v>17197100</v>
      </c>
      <c r="E103" s="63" t="s">
        <v>219</v>
      </c>
      <c r="F103" s="60" t="s">
        <v>210</v>
      </c>
      <c r="G103" s="63" t="s">
        <v>221</v>
      </c>
      <c r="H103" s="7"/>
    </row>
    <row r="104" spans="1:8" ht="46.5" customHeight="1">
      <c r="A104" s="83" t="s">
        <v>38</v>
      </c>
      <c r="B104" s="84"/>
      <c r="C104" s="84"/>
      <c r="D104" s="84"/>
      <c r="E104" s="84"/>
      <c r="F104" s="84"/>
      <c r="G104" s="85"/>
      <c r="H104" s="7"/>
    </row>
    <row r="105" spans="1:8" s="2" customFormat="1" ht="15.75">
      <c r="A105" s="22"/>
      <c r="B105" s="22"/>
      <c r="C105" s="22"/>
      <c r="D105" s="22"/>
      <c r="E105" s="22"/>
      <c r="F105" s="22"/>
      <c r="G105" s="22"/>
      <c r="H105" s="16"/>
    </row>
    <row r="106" spans="1:8" ht="16.5">
      <c r="A106" s="160" t="s">
        <v>61</v>
      </c>
      <c r="B106" s="160"/>
      <c r="C106" s="160"/>
      <c r="D106" s="160"/>
      <c r="E106" s="160"/>
      <c r="F106" s="160"/>
      <c r="G106" s="160"/>
      <c r="H106" s="7"/>
    </row>
    <row r="107" spans="1:8" ht="31.5">
      <c r="A107" s="217" t="s">
        <v>62</v>
      </c>
      <c r="B107" s="218"/>
      <c r="C107" s="24" t="s">
        <v>48</v>
      </c>
      <c r="D107" s="24" t="s">
        <v>63</v>
      </c>
      <c r="E107" s="24" t="s">
        <v>64</v>
      </c>
      <c r="F107" s="24" t="s">
        <v>65</v>
      </c>
      <c r="G107" s="20" t="s">
        <v>66</v>
      </c>
      <c r="H107" s="7"/>
    </row>
    <row r="108" spans="1:8" s="50" customFormat="1" ht="52.5" customHeight="1">
      <c r="A108" s="53">
        <v>111</v>
      </c>
      <c r="B108" s="53">
        <v>10</v>
      </c>
      <c r="C108" s="67" t="s">
        <v>223</v>
      </c>
      <c r="D108" s="54">
        <v>3355139124</v>
      </c>
      <c r="E108" s="68">
        <v>731284781</v>
      </c>
      <c r="F108" s="54">
        <f>D108-E108</f>
        <v>2623854343</v>
      </c>
      <c r="G108" s="77" t="s">
        <v>295</v>
      </c>
    </row>
    <row r="109" spans="1:8" s="50" customFormat="1" ht="52.5" customHeight="1">
      <c r="A109" s="53">
        <v>113</v>
      </c>
      <c r="B109" s="53">
        <v>10</v>
      </c>
      <c r="C109" s="69" t="s">
        <v>224</v>
      </c>
      <c r="D109" s="54">
        <v>53926800</v>
      </c>
      <c r="E109" s="68">
        <v>13481700</v>
      </c>
      <c r="F109" s="54">
        <f t="shared" ref="F109:F172" si="0">D109-E109</f>
        <v>40445100</v>
      </c>
      <c r="G109" s="78"/>
    </row>
    <row r="110" spans="1:8" s="50" customFormat="1" ht="52.5" customHeight="1">
      <c r="A110" s="53">
        <v>114</v>
      </c>
      <c r="B110" s="53">
        <v>10</v>
      </c>
      <c r="C110" s="67" t="s">
        <v>225</v>
      </c>
      <c r="D110" s="54">
        <v>284088827</v>
      </c>
      <c r="E110" s="68">
        <v>0</v>
      </c>
      <c r="F110" s="54">
        <f t="shared" si="0"/>
        <v>284088827</v>
      </c>
      <c r="G110" s="78"/>
    </row>
    <row r="111" spans="1:8" s="50" customFormat="1" ht="52.5" customHeight="1">
      <c r="A111" s="53">
        <v>123</v>
      </c>
      <c r="B111" s="53">
        <v>10</v>
      </c>
      <c r="C111" s="69" t="s">
        <v>226</v>
      </c>
      <c r="D111" s="54">
        <v>59972440</v>
      </c>
      <c r="E111" s="68">
        <v>6419884</v>
      </c>
      <c r="F111" s="54">
        <f t="shared" si="0"/>
        <v>53552556</v>
      </c>
      <c r="G111" s="78"/>
    </row>
    <row r="112" spans="1:8" s="50" customFormat="1" ht="52.5" customHeight="1">
      <c r="A112" s="53">
        <v>125</v>
      </c>
      <c r="B112" s="53">
        <v>10</v>
      </c>
      <c r="C112" s="69" t="s">
        <v>227</v>
      </c>
      <c r="D112" s="54">
        <v>78290914</v>
      </c>
      <c r="E112" s="68">
        <v>5654832</v>
      </c>
      <c r="F112" s="54">
        <f t="shared" si="0"/>
        <v>72636082</v>
      </c>
      <c r="G112" s="78"/>
    </row>
    <row r="113" spans="1:7" s="50" customFormat="1" ht="52.5" customHeight="1">
      <c r="A113" s="53">
        <v>131</v>
      </c>
      <c r="B113" s="53">
        <v>10</v>
      </c>
      <c r="C113" s="69" t="s">
        <v>228</v>
      </c>
      <c r="D113" s="54">
        <v>167898540</v>
      </c>
      <c r="E113" s="68">
        <v>0</v>
      </c>
      <c r="F113" s="54">
        <f t="shared" si="0"/>
        <v>167898540</v>
      </c>
      <c r="G113" s="78"/>
    </row>
    <row r="114" spans="1:7" s="50" customFormat="1" ht="52.5" customHeight="1">
      <c r="A114" s="53">
        <v>133</v>
      </c>
      <c r="B114" s="53">
        <v>10</v>
      </c>
      <c r="C114" s="69" t="s">
        <v>229</v>
      </c>
      <c r="D114" s="54">
        <v>675049234</v>
      </c>
      <c r="E114" s="68">
        <v>159650593</v>
      </c>
      <c r="F114" s="54">
        <f t="shared" si="0"/>
        <v>515398641</v>
      </c>
      <c r="G114" s="78"/>
    </row>
    <row r="115" spans="1:7" s="50" customFormat="1" ht="52.5" customHeight="1">
      <c r="A115" s="53">
        <v>137</v>
      </c>
      <c r="B115" s="53">
        <v>10</v>
      </c>
      <c r="C115" s="69" t="s">
        <v>230</v>
      </c>
      <c r="D115" s="54">
        <v>15600000</v>
      </c>
      <c r="E115" s="68">
        <v>3600000</v>
      </c>
      <c r="F115" s="54">
        <f t="shared" si="0"/>
        <v>12000000</v>
      </c>
      <c r="G115" s="78"/>
    </row>
    <row r="116" spans="1:7" s="50" customFormat="1" ht="52.5" customHeight="1">
      <c r="A116" s="53">
        <v>141</v>
      </c>
      <c r="B116" s="53">
        <v>10</v>
      </c>
      <c r="C116" s="69" t="s">
        <v>231</v>
      </c>
      <c r="D116" s="54">
        <v>372184021</v>
      </c>
      <c r="E116" s="68">
        <v>71781000</v>
      </c>
      <c r="F116" s="54">
        <f t="shared" si="0"/>
        <v>300403021</v>
      </c>
      <c r="G116" s="78"/>
    </row>
    <row r="117" spans="1:7" s="50" customFormat="1" ht="52.5" customHeight="1">
      <c r="A117" s="53">
        <v>144</v>
      </c>
      <c r="B117" s="53">
        <v>10</v>
      </c>
      <c r="C117" s="69" t="s">
        <v>232</v>
      </c>
      <c r="D117" s="54">
        <v>1328308817</v>
      </c>
      <c r="E117" s="68">
        <v>195738739</v>
      </c>
      <c r="F117" s="54">
        <f t="shared" si="0"/>
        <v>1132570078</v>
      </c>
      <c r="G117" s="78"/>
    </row>
    <row r="118" spans="1:7" s="50" customFormat="1" ht="52.5" customHeight="1">
      <c r="A118" s="70">
        <v>144</v>
      </c>
      <c r="B118" s="70">
        <v>30</v>
      </c>
      <c r="C118" s="71" t="s">
        <v>232</v>
      </c>
      <c r="D118" s="72">
        <v>106200000</v>
      </c>
      <c r="E118" s="73">
        <v>0</v>
      </c>
      <c r="F118" s="54">
        <f t="shared" si="0"/>
        <v>106200000</v>
      </c>
      <c r="G118" s="78"/>
    </row>
    <row r="119" spans="1:7" s="50" customFormat="1" ht="52.5" customHeight="1">
      <c r="A119" s="53">
        <v>145</v>
      </c>
      <c r="B119" s="53">
        <v>10</v>
      </c>
      <c r="C119" s="69" t="s">
        <v>233</v>
      </c>
      <c r="D119" s="54">
        <v>948663795</v>
      </c>
      <c r="E119" s="68">
        <v>165468108</v>
      </c>
      <c r="F119" s="54">
        <f t="shared" si="0"/>
        <v>783195687</v>
      </c>
      <c r="G119" s="78"/>
    </row>
    <row r="120" spans="1:7" s="50" customFormat="1" ht="52.5" customHeight="1">
      <c r="A120" s="53">
        <v>191</v>
      </c>
      <c r="B120" s="53">
        <v>10</v>
      </c>
      <c r="C120" s="69" t="s">
        <v>234</v>
      </c>
      <c r="D120" s="54">
        <v>240000000</v>
      </c>
      <c r="E120" s="68">
        <v>59500000</v>
      </c>
      <c r="F120" s="54">
        <f t="shared" si="0"/>
        <v>180500000</v>
      </c>
      <c r="G120" s="78"/>
    </row>
    <row r="121" spans="1:7" s="50" customFormat="1" ht="52.5" customHeight="1">
      <c r="A121" s="53">
        <v>199</v>
      </c>
      <c r="B121" s="53">
        <v>10</v>
      </c>
      <c r="C121" s="69" t="s">
        <v>235</v>
      </c>
      <c r="D121" s="54">
        <v>179819005</v>
      </c>
      <c r="E121" s="68">
        <v>47227441</v>
      </c>
      <c r="F121" s="54">
        <f t="shared" si="0"/>
        <v>132591564</v>
      </c>
      <c r="G121" s="78"/>
    </row>
    <row r="122" spans="1:7" s="50" customFormat="1" ht="52.5" customHeight="1">
      <c r="A122" s="53">
        <v>211</v>
      </c>
      <c r="B122" s="53">
        <v>10</v>
      </c>
      <c r="C122" s="69" t="s">
        <v>236</v>
      </c>
      <c r="D122" s="54">
        <v>36000000</v>
      </c>
      <c r="E122" s="68">
        <v>7129000</v>
      </c>
      <c r="F122" s="54">
        <f t="shared" si="0"/>
        <v>28871000</v>
      </c>
      <c r="G122" s="78"/>
    </row>
    <row r="123" spans="1:7" s="50" customFormat="1" ht="52.5" customHeight="1">
      <c r="A123" s="53">
        <v>212</v>
      </c>
      <c r="B123" s="53">
        <v>10</v>
      </c>
      <c r="C123" s="69" t="s">
        <v>237</v>
      </c>
      <c r="D123" s="54">
        <v>1800000</v>
      </c>
      <c r="E123" s="68">
        <v>488000</v>
      </c>
      <c r="F123" s="54">
        <f t="shared" si="0"/>
        <v>1312000</v>
      </c>
      <c r="G123" s="78"/>
    </row>
    <row r="124" spans="1:7" s="50" customFormat="1" ht="52.5" customHeight="1">
      <c r="A124" s="53">
        <v>214</v>
      </c>
      <c r="B124" s="53">
        <v>10</v>
      </c>
      <c r="C124" s="69" t="s">
        <v>238</v>
      </c>
      <c r="D124" s="54">
        <v>39600000</v>
      </c>
      <c r="E124" s="68">
        <v>9540431</v>
      </c>
      <c r="F124" s="54">
        <f t="shared" si="0"/>
        <v>30059569</v>
      </c>
      <c r="G124" s="78"/>
    </row>
    <row r="125" spans="1:7" s="50" customFormat="1" ht="52.5" customHeight="1">
      <c r="A125" s="53">
        <v>215</v>
      </c>
      <c r="B125" s="53">
        <v>10</v>
      </c>
      <c r="C125" s="69" t="s">
        <v>239</v>
      </c>
      <c r="D125" s="54">
        <v>0</v>
      </c>
      <c r="E125" s="68">
        <v>0</v>
      </c>
      <c r="F125" s="54">
        <f t="shared" si="0"/>
        <v>0</v>
      </c>
      <c r="G125" s="78"/>
    </row>
    <row r="126" spans="1:7" s="50" customFormat="1" ht="52.5" customHeight="1">
      <c r="A126" s="53">
        <v>221</v>
      </c>
      <c r="B126" s="53">
        <v>10</v>
      </c>
      <c r="C126" s="69" t="s">
        <v>240</v>
      </c>
      <c r="D126" s="54">
        <v>2970000</v>
      </c>
      <c r="E126" s="68">
        <v>0</v>
      </c>
      <c r="F126" s="54">
        <f t="shared" si="0"/>
        <v>2970000</v>
      </c>
      <c r="G126" s="78"/>
    </row>
    <row r="127" spans="1:7" s="50" customFormat="1" ht="52.5" customHeight="1">
      <c r="A127" s="53">
        <v>223</v>
      </c>
      <c r="B127" s="53">
        <v>10</v>
      </c>
      <c r="C127" s="69" t="s">
        <v>241</v>
      </c>
      <c r="D127" s="54">
        <v>0</v>
      </c>
      <c r="E127" s="68">
        <v>0</v>
      </c>
      <c r="F127" s="54">
        <f t="shared" si="0"/>
        <v>0</v>
      </c>
      <c r="G127" s="78"/>
    </row>
    <row r="128" spans="1:7" s="50" customFormat="1" ht="52.5" customHeight="1">
      <c r="A128" s="53">
        <v>231</v>
      </c>
      <c r="B128" s="53">
        <v>10</v>
      </c>
      <c r="C128" s="69" t="s">
        <v>242</v>
      </c>
      <c r="D128" s="54">
        <v>34811424</v>
      </c>
      <c r="E128" s="68">
        <v>5880000</v>
      </c>
      <c r="F128" s="54">
        <f t="shared" si="0"/>
        <v>28931424</v>
      </c>
      <c r="G128" s="78"/>
    </row>
    <row r="129" spans="1:7" s="50" customFormat="1" ht="52.5" customHeight="1">
      <c r="A129" s="70">
        <v>231</v>
      </c>
      <c r="B129" s="70">
        <v>30</v>
      </c>
      <c r="C129" s="71" t="s">
        <v>242</v>
      </c>
      <c r="D129" s="72">
        <v>40000000</v>
      </c>
      <c r="E129" s="73">
        <v>0</v>
      </c>
      <c r="F129" s="54">
        <f t="shared" si="0"/>
        <v>40000000</v>
      </c>
      <c r="G129" s="78"/>
    </row>
    <row r="130" spans="1:7" s="50" customFormat="1" ht="52.5" customHeight="1">
      <c r="A130" s="53">
        <v>232</v>
      </c>
      <c r="B130" s="53">
        <v>10</v>
      </c>
      <c r="C130" s="69" t="s">
        <v>243</v>
      </c>
      <c r="D130" s="54">
        <v>58007000</v>
      </c>
      <c r="E130" s="68">
        <v>10073887</v>
      </c>
      <c r="F130" s="54">
        <f t="shared" si="0"/>
        <v>47933113</v>
      </c>
      <c r="G130" s="78"/>
    </row>
    <row r="131" spans="1:7" s="50" customFormat="1" ht="52.5" customHeight="1">
      <c r="A131" s="70">
        <v>232</v>
      </c>
      <c r="B131" s="70">
        <v>30</v>
      </c>
      <c r="C131" s="71" t="s">
        <v>243</v>
      </c>
      <c r="D131" s="72">
        <v>60000000</v>
      </c>
      <c r="E131" s="73">
        <v>0</v>
      </c>
      <c r="F131" s="54">
        <f t="shared" si="0"/>
        <v>60000000</v>
      </c>
      <c r="G131" s="78"/>
    </row>
    <row r="132" spans="1:7" s="50" customFormat="1" ht="52.5" customHeight="1">
      <c r="A132" s="53">
        <v>239</v>
      </c>
      <c r="B132" s="53">
        <v>10</v>
      </c>
      <c r="C132" s="69" t="s">
        <v>244</v>
      </c>
      <c r="D132" s="54">
        <v>0</v>
      </c>
      <c r="E132" s="68">
        <v>0</v>
      </c>
      <c r="F132" s="54">
        <f t="shared" si="0"/>
        <v>0</v>
      </c>
      <c r="G132" s="78"/>
    </row>
    <row r="133" spans="1:7" s="50" customFormat="1" ht="52.5" customHeight="1">
      <c r="A133" s="53">
        <v>242</v>
      </c>
      <c r="B133" s="53">
        <v>10</v>
      </c>
      <c r="C133" s="69" t="s">
        <v>245</v>
      </c>
      <c r="D133" s="54">
        <v>10443247</v>
      </c>
      <c r="E133" s="68">
        <v>0</v>
      </c>
      <c r="F133" s="54">
        <f t="shared" si="0"/>
        <v>10443247</v>
      </c>
      <c r="G133" s="78"/>
    </row>
    <row r="134" spans="1:7" s="50" customFormat="1" ht="52.5" customHeight="1">
      <c r="A134" s="53">
        <v>243</v>
      </c>
      <c r="B134" s="53">
        <v>10</v>
      </c>
      <c r="C134" s="69" t="s">
        <v>246</v>
      </c>
      <c r="D134" s="54">
        <v>2800000</v>
      </c>
      <c r="E134" s="68">
        <v>0</v>
      </c>
      <c r="F134" s="54">
        <f t="shared" si="0"/>
        <v>2800000</v>
      </c>
      <c r="G134" s="78"/>
    </row>
    <row r="135" spans="1:7" s="50" customFormat="1" ht="52.5" customHeight="1">
      <c r="A135" s="53">
        <v>244</v>
      </c>
      <c r="B135" s="53">
        <v>10</v>
      </c>
      <c r="C135" s="69" t="s">
        <v>247</v>
      </c>
      <c r="D135" s="54">
        <v>9200000</v>
      </c>
      <c r="E135" s="68">
        <v>780000</v>
      </c>
      <c r="F135" s="54">
        <f t="shared" si="0"/>
        <v>8420000</v>
      </c>
      <c r="G135" s="78"/>
    </row>
    <row r="136" spans="1:7" s="50" customFormat="1" ht="52.5" customHeight="1">
      <c r="A136" s="53">
        <v>245</v>
      </c>
      <c r="B136" s="53">
        <v>10</v>
      </c>
      <c r="C136" s="69" t="s">
        <v>248</v>
      </c>
      <c r="D136" s="54">
        <v>69933000</v>
      </c>
      <c r="E136" s="68">
        <v>18909000</v>
      </c>
      <c r="F136" s="54">
        <f t="shared" si="0"/>
        <v>51024000</v>
      </c>
      <c r="G136" s="78"/>
    </row>
    <row r="137" spans="1:7" s="50" customFormat="1" ht="52.5" customHeight="1">
      <c r="A137" s="53">
        <v>246</v>
      </c>
      <c r="B137" s="53">
        <v>10</v>
      </c>
      <c r="C137" s="69" t="s">
        <v>249</v>
      </c>
      <c r="D137" s="54">
        <v>3680000</v>
      </c>
      <c r="E137" s="68">
        <v>0</v>
      </c>
      <c r="F137" s="54">
        <f t="shared" si="0"/>
        <v>3680000</v>
      </c>
      <c r="G137" s="78"/>
    </row>
    <row r="138" spans="1:7" s="50" customFormat="1" ht="52.5" customHeight="1">
      <c r="A138" s="53">
        <v>248</v>
      </c>
      <c r="B138" s="53">
        <v>10</v>
      </c>
      <c r="C138" s="69" t="s">
        <v>250</v>
      </c>
      <c r="D138" s="54">
        <v>1000000</v>
      </c>
      <c r="E138" s="68">
        <v>0</v>
      </c>
      <c r="F138" s="54">
        <f t="shared" si="0"/>
        <v>1000000</v>
      </c>
      <c r="G138" s="78"/>
    </row>
    <row r="139" spans="1:7" s="50" customFormat="1" ht="52.5" customHeight="1">
      <c r="A139" s="53">
        <v>251</v>
      </c>
      <c r="B139" s="53">
        <v>10</v>
      </c>
      <c r="C139" s="69" t="s">
        <v>251</v>
      </c>
      <c r="D139" s="54">
        <v>32439400</v>
      </c>
      <c r="E139" s="68">
        <v>0</v>
      </c>
      <c r="F139" s="54">
        <f t="shared" si="0"/>
        <v>32439400</v>
      </c>
      <c r="G139" s="78"/>
    </row>
    <row r="140" spans="1:7" s="50" customFormat="1" ht="52.5" customHeight="1">
      <c r="A140" s="53">
        <v>252</v>
      </c>
      <c r="B140" s="53">
        <v>10</v>
      </c>
      <c r="C140" s="69" t="s">
        <v>252</v>
      </c>
      <c r="D140" s="54">
        <v>5400000</v>
      </c>
      <c r="E140" s="68">
        <v>0</v>
      </c>
      <c r="F140" s="54">
        <f t="shared" si="0"/>
        <v>5400000</v>
      </c>
      <c r="G140" s="78"/>
    </row>
    <row r="141" spans="1:7" s="50" customFormat="1" ht="52.5" customHeight="1">
      <c r="A141" s="53">
        <v>253</v>
      </c>
      <c r="B141" s="53">
        <v>10</v>
      </c>
      <c r="C141" s="69" t="s">
        <v>253</v>
      </c>
      <c r="D141" s="54">
        <v>0</v>
      </c>
      <c r="E141" s="68">
        <v>0</v>
      </c>
      <c r="F141" s="54">
        <f t="shared" si="0"/>
        <v>0</v>
      </c>
      <c r="G141" s="78"/>
    </row>
    <row r="142" spans="1:7" s="50" customFormat="1" ht="52.5" customHeight="1">
      <c r="A142" s="53">
        <v>259</v>
      </c>
      <c r="B142" s="53">
        <v>10</v>
      </c>
      <c r="C142" s="69" t="s">
        <v>254</v>
      </c>
      <c r="D142" s="54">
        <v>0</v>
      </c>
      <c r="E142" s="68">
        <v>0</v>
      </c>
      <c r="F142" s="54">
        <f t="shared" si="0"/>
        <v>0</v>
      </c>
      <c r="G142" s="78"/>
    </row>
    <row r="143" spans="1:7" s="50" customFormat="1" ht="52.5" customHeight="1">
      <c r="A143" s="53">
        <v>261</v>
      </c>
      <c r="B143" s="53">
        <v>10</v>
      </c>
      <c r="C143" s="69" t="s">
        <v>255</v>
      </c>
      <c r="D143" s="54">
        <v>0</v>
      </c>
      <c r="E143" s="68">
        <v>0</v>
      </c>
      <c r="F143" s="54">
        <f t="shared" si="0"/>
        <v>0</v>
      </c>
      <c r="G143" s="78"/>
    </row>
    <row r="144" spans="1:7" s="50" customFormat="1" ht="52.5" customHeight="1">
      <c r="A144" s="53">
        <v>262</v>
      </c>
      <c r="B144" s="53">
        <v>10</v>
      </c>
      <c r="C144" s="69" t="s">
        <v>256</v>
      </c>
      <c r="D144" s="54">
        <v>1470000</v>
      </c>
      <c r="E144" s="68">
        <v>494000</v>
      </c>
      <c r="F144" s="54">
        <f t="shared" si="0"/>
        <v>976000</v>
      </c>
      <c r="G144" s="78"/>
    </row>
    <row r="145" spans="1:7" s="50" customFormat="1" ht="52.5" customHeight="1">
      <c r="A145" s="53">
        <v>263</v>
      </c>
      <c r="B145" s="53">
        <v>10</v>
      </c>
      <c r="C145" s="69" t="s">
        <v>257</v>
      </c>
      <c r="D145" s="54">
        <v>300000</v>
      </c>
      <c r="E145" s="68">
        <v>0</v>
      </c>
      <c r="F145" s="54">
        <f t="shared" si="0"/>
        <v>300000</v>
      </c>
      <c r="G145" s="78"/>
    </row>
    <row r="146" spans="1:7" s="50" customFormat="1" ht="52.5" customHeight="1">
      <c r="A146" s="53">
        <v>264</v>
      </c>
      <c r="B146" s="53">
        <v>10</v>
      </c>
      <c r="C146" s="69" t="s">
        <v>258</v>
      </c>
      <c r="D146" s="54">
        <v>13500000</v>
      </c>
      <c r="E146" s="68">
        <v>0</v>
      </c>
      <c r="F146" s="54">
        <f t="shared" si="0"/>
        <v>13500000</v>
      </c>
      <c r="G146" s="78"/>
    </row>
    <row r="147" spans="1:7" s="50" customFormat="1" ht="52.5" customHeight="1">
      <c r="A147" s="53">
        <v>265</v>
      </c>
      <c r="B147" s="53">
        <v>10</v>
      </c>
      <c r="C147" s="69" t="s">
        <v>259</v>
      </c>
      <c r="D147" s="54">
        <v>0</v>
      </c>
      <c r="E147" s="68">
        <v>0</v>
      </c>
      <c r="F147" s="54">
        <f t="shared" si="0"/>
        <v>0</v>
      </c>
      <c r="G147" s="78"/>
    </row>
    <row r="148" spans="1:7" s="50" customFormat="1" ht="52.5" customHeight="1">
      <c r="A148" s="53">
        <v>266</v>
      </c>
      <c r="B148" s="53">
        <v>10</v>
      </c>
      <c r="C148" s="69" t="s">
        <v>260</v>
      </c>
      <c r="D148" s="54">
        <v>0</v>
      </c>
      <c r="E148" s="68">
        <v>0</v>
      </c>
      <c r="F148" s="54">
        <f t="shared" si="0"/>
        <v>0</v>
      </c>
      <c r="G148" s="78"/>
    </row>
    <row r="149" spans="1:7" s="50" customFormat="1" ht="52.5" customHeight="1">
      <c r="A149" s="53">
        <v>267</v>
      </c>
      <c r="B149" s="53">
        <v>10</v>
      </c>
      <c r="C149" s="69" t="s">
        <v>261</v>
      </c>
      <c r="D149" s="54">
        <v>0</v>
      </c>
      <c r="E149" s="68">
        <v>0</v>
      </c>
      <c r="F149" s="54">
        <f t="shared" si="0"/>
        <v>0</v>
      </c>
      <c r="G149" s="78"/>
    </row>
    <row r="150" spans="1:7" s="50" customFormat="1" ht="52.5" customHeight="1">
      <c r="A150" s="53">
        <v>268</v>
      </c>
      <c r="B150" s="53">
        <v>10</v>
      </c>
      <c r="C150" s="69" t="s">
        <v>262</v>
      </c>
      <c r="D150" s="54">
        <v>240000</v>
      </c>
      <c r="E150" s="68">
        <v>0</v>
      </c>
      <c r="F150" s="54">
        <f t="shared" si="0"/>
        <v>240000</v>
      </c>
      <c r="G150" s="78"/>
    </row>
    <row r="151" spans="1:7" s="50" customFormat="1" ht="52.5" customHeight="1">
      <c r="A151" s="53">
        <v>269</v>
      </c>
      <c r="B151" s="53">
        <v>10</v>
      </c>
      <c r="C151" s="69" t="s">
        <v>263</v>
      </c>
      <c r="D151" s="54">
        <v>4500000</v>
      </c>
      <c r="E151" s="68">
        <v>2000000</v>
      </c>
      <c r="F151" s="54">
        <f t="shared" si="0"/>
        <v>2500000</v>
      </c>
      <c r="G151" s="78"/>
    </row>
    <row r="152" spans="1:7" s="50" customFormat="1" ht="52.5" customHeight="1">
      <c r="A152" s="70">
        <v>269</v>
      </c>
      <c r="B152" s="70">
        <v>30</v>
      </c>
      <c r="C152" s="71" t="s">
        <v>263</v>
      </c>
      <c r="D152" s="72">
        <v>50000000</v>
      </c>
      <c r="E152" s="73">
        <v>0</v>
      </c>
      <c r="F152" s="54">
        <f t="shared" si="0"/>
        <v>50000000</v>
      </c>
      <c r="G152" s="78"/>
    </row>
    <row r="153" spans="1:7" s="50" customFormat="1" ht="52.5" customHeight="1">
      <c r="A153" s="53">
        <v>275</v>
      </c>
      <c r="B153" s="53">
        <v>10</v>
      </c>
      <c r="C153" s="69" t="s">
        <v>264</v>
      </c>
      <c r="D153" s="54">
        <v>0</v>
      </c>
      <c r="E153" s="68">
        <v>0</v>
      </c>
      <c r="F153" s="54">
        <f t="shared" si="0"/>
        <v>0</v>
      </c>
      <c r="G153" s="78"/>
    </row>
    <row r="154" spans="1:7" s="50" customFormat="1" ht="52.5" customHeight="1">
      <c r="A154" s="53">
        <v>281</v>
      </c>
      <c r="B154" s="53">
        <v>10</v>
      </c>
      <c r="C154" s="69" t="s">
        <v>265</v>
      </c>
      <c r="D154" s="54">
        <v>204396000</v>
      </c>
      <c r="E154" s="68">
        <v>1820000</v>
      </c>
      <c r="F154" s="54">
        <f t="shared" si="0"/>
        <v>202576000</v>
      </c>
      <c r="G154" s="78"/>
    </row>
    <row r="155" spans="1:7" s="50" customFormat="1" ht="52.5" customHeight="1">
      <c r="A155" s="53">
        <v>284</v>
      </c>
      <c r="B155" s="53">
        <v>10</v>
      </c>
      <c r="C155" s="69" t="s">
        <v>266</v>
      </c>
      <c r="D155" s="54">
        <v>1287600</v>
      </c>
      <c r="E155" s="68">
        <v>96500</v>
      </c>
      <c r="F155" s="54">
        <f t="shared" si="0"/>
        <v>1191100</v>
      </c>
      <c r="G155" s="78"/>
    </row>
    <row r="156" spans="1:7" s="50" customFormat="1" ht="52.5" customHeight="1">
      <c r="A156" s="53">
        <v>288</v>
      </c>
      <c r="B156" s="53">
        <v>10</v>
      </c>
      <c r="C156" s="69" t="s">
        <v>267</v>
      </c>
      <c r="D156" s="54">
        <v>20000000</v>
      </c>
      <c r="E156" s="68">
        <v>0</v>
      </c>
      <c r="F156" s="54">
        <f t="shared" si="0"/>
        <v>20000000</v>
      </c>
      <c r="G156" s="78"/>
    </row>
    <row r="157" spans="1:7" s="50" customFormat="1" ht="52.5" customHeight="1">
      <c r="A157" s="53">
        <v>291</v>
      </c>
      <c r="B157" s="53">
        <v>10</v>
      </c>
      <c r="C157" s="69" t="s">
        <v>268</v>
      </c>
      <c r="D157" s="54">
        <v>30000000</v>
      </c>
      <c r="E157" s="68">
        <v>0</v>
      </c>
      <c r="F157" s="54">
        <f t="shared" si="0"/>
        <v>30000000</v>
      </c>
      <c r="G157" s="78"/>
    </row>
    <row r="158" spans="1:7" s="50" customFormat="1" ht="52.5" customHeight="1">
      <c r="A158" s="53">
        <v>311</v>
      </c>
      <c r="B158" s="53">
        <v>10</v>
      </c>
      <c r="C158" s="69" t="s">
        <v>269</v>
      </c>
      <c r="D158" s="54">
        <v>730000</v>
      </c>
      <c r="E158" s="68">
        <v>0</v>
      </c>
      <c r="F158" s="54">
        <f t="shared" si="0"/>
        <v>730000</v>
      </c>
      <c r="G158" s="78"/>
    </row>
    <row r="159" spans="1:7" s="50" customFormat="1" ht="52.5" customHeight="1">
      <c r="A159" s="53">
        <v>331</v>
      </c>
      <c r="B159" s="53">
        <v>10</v>
      </c>
      <c r="C159" s="69" t="s">
        <v>270</v>
      </c>
      <c r="D159" s="54">
        <v>3500000</v>
      </c>
      <c r="E159" s="68">
        <v>480820</v>
      </c>
      <c r="F159" s="54">
        <f t="shared" si="0"/>
        <v>3019180</v>
      </c>
      <c r="G159" s="78"/>
    </row>
    <row r="160" spans="1:7" s="50" customFormat="1" ht="52.5" customHeight="1">
      <c r="A160" s="70">
        <v>331</v>
      </c>
      <c r="B160" s="70">
        <v>30</v>
      </c>
      <c r="C160" s="71" t="s">
        <v>270</v>
      </c>
      <c r="D160" s="72">
        <v>1300000</v>
      </c>
      <c r="E160" s="73">
        <v>0</v>
      </c>
      <c r="F160" s="54">
        <f t="shared" si="0"/>
        <v>1300000</v>
      </c>
      <c r="G160" s="78"/>
    </row>
    <row r="161" spans="1:7" s="50" customFormat="1" ht="52.5" customHeight="1">
      <c r="A161" s="53">
        <v>333</v>
      </c>
      <c r="B161" s="53">
        <v>10</v>
      </c>
      <c r="C161" s="69" t="s">
        <v>271</v>
      </c>
      <c r="D161" s="54">
        <v>0</v>
      </c>
      <c r="E161" s="68">
        <v>0</v>
      </c>
      <c r="F161" s="54">
        <f t="shared" si="0"/>
        <v>0</v>
      </c>
      <c r="G161" s="78"/>
    </row>
    <row r="162" spans="1:7" s="50" customFormat="1" ht="52.5" customHeight="1">
      <c r="A162" s="53">
        <v>334</v>
      </c>
      <c r="B162" s="53">
        <v>10</v>
      </c>
      <c r="C162" s="69" t="s">
        <v>272</v>
      </c>
      <c r="D162" s="54">
        <v>1112000</v>
      </c>
      <c r="E162" s="68">
        <v>0</v>
      </c>
      <c r="F162" s="54">
        <f t="shared" si="0"/>
        <v>1112000</v>
      </c>
      <c r="G162" s="78"/>
    </row>
    <row r="163" spans="1:7" s="50" customFormat="1" ht="52.5" customHeight="1">
      <c r="A163" s="53">
        <v>335</v>
      </c>
      <c r="B163" s="53">
        <v>10</v>
      </c>
      <c r="C163" s="69" t="s">
        <v>273</v>
      </c>
      <c r="D163" s="54">
        <v>5000000</v>
      </c>
      <c r="E163" s="68">
        <v>810000</v>
      </c>
      <c r="F163" s="54">
        <f t="shared" si="0"/>
        <v>4190000</v>
      </c>
      <c r="G163" s="78"/>
    </row>
    <row r="164" spans="1:7" s="50" customFormat="1" ht="52.5" customHeight="1">
      <c r="A164" s="53">
        <v>341</v>
      </c>
      <c r="B164" s="53">
        <v>10</v>
      </c>
      <c r="C164" s="69" t="s">
        <v>274</v>
      </c>
      <c r="D164" s="54">
        <v>500000</v>
      </c>
      <c r="E164" s="68">
        <v>0</v>
      </c>
      <c r="F164" s="54">
        <f t="shared" si="0"/>
        <v>500000</v>
      </c>
      <c r="G164" s="78"/>
    </row>
    <row r="165" spans="1:7" s="50" customFormat="1" ht="52.5" customHeight="1">
      <c r="A165" s="53">
        <v>342</v>
      </c>
      <c r="B165" s="53">
        <v>10</v>
      </c>
      <c r="C165" s="69" t="s">
        <v>275</v>
      </c>
      <c r="D165" s="54">
        <v>23465700</v>
      </c>
      <c r="E165" s="68">
        <v>4007300</v>
      </c>
      <c r="F165" s="54">
        <f t="shared" si="0"/>
        <v>19458400</v>
      </c>
      <c r="G165" s="78"/>
    </row>
    <row r="166" spans="1:7" s="50" customFormat="1" ht="52.5" customHeight="1">
      <c r="A166" s="53">
        <v>343</v>
      </c>
      <c r="B166" s="53">
        <v>10</v>
      </c>
      <c r="C166" s="69" t="s">
        <v>276</v>
      </c>
      <c r="D166" s="54">
        <v>3623400</v>
      </c>
      <c r="E166" s="68">
        <v>178900</v>
      </c>
      <c r="F166" s="54">
        <f t="shared" si="0"/>
        <v>3444500</v>
      </c>
      <c r="G166" s="78"/>
    </row>
    <row r="167" spans="1:7" s="50" customFormat="1" ht="52.5" customHeight="1">
      <c r="A167" s="53">
        <v>344</v>
      </c>
      <c r="B167" s="53">
        <v>10</v>
      </c>
      <c r="C167" s="69" t="s">
        <v>277</v>
      </c>
      <c r="D167" s="54">
        <v>150000</v>
      </c>
      <c r="E167" s="68">
        <v>0</v>
      </c>
      <c r="F167" s="54">
        <f t="shared" si="0"/>
        <v>150000</v>
      </c>
      <c r="G167" s="78"/>
    </row>
    <row r="168" spans="1:7" s="50" customFormat="1" ht="52.5" customHeight="1">
      <c r="A168" s="53">
        <v>346</v>
      </c>
      <c r="B168" s="53">
        <v>10</v>
      </c>
      <c r="C168" s="69" t="s">
        <v>278</v>
      </c>
      <c r="D168" s="54">
        <v>3607200</v>
      </c>
      <c r="E168" s="68">
        <v>0</v>
      </c>
      <c r="F168" s="54">
        <f t="shared" si="0"/>
        <v>3607200</v>
      </c>
      <c r="G168" s="78"/>
    </row>
    <row r="169" spans="1:7" s="50" customFormat="1" ht="52.5" customHeight="1">
      <c r="A169" s="53">
        <v>349</v>
      </c>
      <c r="B169" s="53">
        <v>10</v>
      </c>
      <c r="C169" s="69" t="s">
        <v>279</v>
      </c>
      <c r="D169" s="54">
        <v>0</v>
      </c>
      <c r="E169" s="68">
        <v>0</v>
      </c>
      <c r="F169" s="54">
        <f t="shared" si="0"/>
        <v>0</v>
      </c>
      <c r="G169" s="78"/>
    </row>
    <row r="170" spans="1:7" s="50" customFormat="1" ht="52.5" customHeight="1">
      <c r="A170" s="53">
        <v>351</v>
      </c>
      <c r="B170" s="53">
        <v>10</v>
      </c>
      <c r="C170" s="69" t="s">
        <v>280</v>
      </c>
      <c r="D170" s="54">
        <v>800000</v>
      </c>
      <c r="E170" s="68">
        <v>0</v>
      </c>
      <c r="F170" s="54">
        <f t="shared" si="0"/>
        <v>800000</v>
      </c>
      <c r="G170" s="78"/>
    </row>
    <row r="171" spans="1:7" s="50" customFormat="1" ht="52.5" customHeight="1">
      <c r="A171" s="53">
        <v>352</v>
      </c>
      <c r="B171" s="53">
        <v>10</v>
      </c>
      <c r="C171" s="69" t="s">
        <v>281</v>
      </c>
      <c r="D171" s="54">
        <v>600000</v>
      </c>
      <c r="E171" s="68">
        <v>0</v>
      </c>
      <c r="F171" s="54">
        <f t="shared" si="0"/>
        <v>600000</v>
      </c>
      <c r="G171" s="78"/>
    </row>
    <row r="172" spans="1:7" s="50" customFormat="1" ht="52.5" customHeight="1">
      <c r="A172" s="53">
        <v>354</v>
      </c>
      <c r="B172" s="53">
        <v>10</v>
      </c>
      <c r="C172" s="69" t="s">
        <v>282</v>
      </c>
      <c r="D172" s="54">
        <v>900000</v>
      </c>
      <c r="E172" s="68">
        <v>91600</v>
      </c>
      <c r="F172" s="54">
        <f t="shared" si="0"/>
        <v>808400</v>
      </c>
      <c r="G172" s="78"/>
    </row>
    <row r="173" spans="1:7" s="50" customFormat="1" ht="52.5" customHeight="1">
      <c r="A173" s="53">
        <v>361</v>
      </c>
      <c r="B173" s="53">
        <v>10</v>
      </c>
      <c r="C173" s="69" t="s">
        <v>283</v>
      </c>
      <c r="D173" s="54">
        <v>28812000</v>
      </c>
      <c r="E173" s="68">
        <v>5423430</v>
      </c>
      <c r="F173" s="54">
        <f t="shared" ref="F173:F186" si="1">D173-E173</f>
        <v>23388570</v>
      </c>
      <c r="G173" s="78"/>
    </row>
    <row r="174" spans="1:7" s="50" customFormat="1" ht="52.5" customHeight="1">
      <c r="A174" s="53">
        <v>392</v>
      </c>
      <c r="B174" s="53">
        <v>10</v>
      </c>
      <c r="C174" s="69" t="s">
        <v>284</v>
      </c>
      <c r="D174" s="54">
        <v>2000000</v>
      </c>
      <c r="E174" s="68">
        <v>0</v>
      </c>
      <c r="F174" s="54">
        <f t="shared" si="1"/>
        <v>2000000</v>
      </c>
      <c r="G174" s="78"/>
    </row>
    <row r="175" spans="1:7" s="50" customFormat="1" ht="52.5" customHeight="1">
      <c r="A175" s="53">
        <v>394</v>
      </c>
      <c r="B175" s="53">
        <v>10</v>
      </c>
      <c r="C175" s="69" t="s">
        <v>285</v>
      </c>
      <c r="D175" s="54">
        <v>0</v>
      </c>
      <c r="E175" s="68">
        <v>0</v>
      </c>
      <c r="F175" s="54">
        <f t="shared" si="1"/>
        <v>0</v>
      </c>
      <c r="G175" s="78"/>
    </row>
    <row r="176" spans="1:7" s="50" customFormat="1" ht="52.5" customHeight="1">
      <c r="A176" s="53">
        <v>397</v>
      </c>
      <c r="B176" s="53">
        <v>10</v>
      </c>
      <c r="C176" s="69" t="s">
        <v>286</v>
      </c>
      <c r="D176" s="54">
        <v>500000</v>
      </c>
      <c r="E176" s="68">
        <v>0</v>
      </c>
      <c r="F176" s="54">
        <f t="shared" si="1"/>
        <v>500000</v>
      </c>
      <c r="G176" s="78"/>
    </row>
    <row r="177" spans="1:8" s="50" customFormat="1" ht="52.5" customHeight="1">
      <c r="A177" s="53">
        <v>398</v>
      </c>
      <c r="B177" s="53">
        <v>10</v>
      </c>
      <c r="C177" s="69" t="s">
        <v>287</v>
      </c>
      <c r="D177" s="54">
        <v>0</v>
      </c>
      <c r="E177" s="68">
        <v>0</v>
      </c>
      <c r="F177" s="54">
        <f t="shared" si="1"/>
        <v>0</v>
      </c>
      <c r="G177" s="78"/>
    </row>
    <row r="178" spans="1:8" s="50" customFormat="1" ht="52.5" customHeight="1">
      <c r="A178" s="53">
        <v>399</v>
      </c>
      <c r="B178" s="53">
        <v>10</v>
      </c>
      <c r="C178" s="69" t="s">
        <v>279</v>
      </c>
      <c r="D178" s="54">
        <v>1065000</v>
      </c>
      <c r="E178" s="68">
        <v>0</v>
      </c>
      <c r="F178" s="54">
        <f t="shared" si="1"/>
        <v>1065000</v>
      </c>
      <c r="G178" s="78"/>
    </row>
    <row r="179" spans="1:8" s="50" customFormat="1" ht="52.5" customHeight="1">
      <c r="A179" s="53">
        <v>534</v>
      </c>
      <c r="B179" s="53">
        <v>10</v>
      </c>
      <c r="C179" s="69" t="s">
        <v>288</v>
      </c>
      <c r="D179" s="54">
        <v>130000000</v>
      </c>
      <c r="E179" s="68">
        <v>0</v>
      </c>
      <c r="F179" s="54">
        <f t="shared" si="1"/>
        <v>130000000</v>
      </c>
      <c r="G179" s="78"/>
    </row>
    <row r="180" spans="1:8" s="50" customFormat="1" ht="52.5" customHeight="1">
      <c r="A180" s="70">
        <v>534</v>
      </c>
      <c r="B180" s="70">
        <v>30</v>
      </c>
      <c r="C180" s="71" t="s">
        <v>288</v>
      </c>
      <c r="D180" s="72">
        <v>50500000</v>
      </c>
      <c r="E180" s="73">
        <v>0</v>
      </c>
      <c r="F180" s="54">
        <f t="shared" si="1"/>
        <v>50500000</v>
      </c>
      <c r="G180" s="78"/>
    </row>
    <row r="181" spans="1:8" s="50" customFormat="1" ht="52.5" customHeight="1">
      <c r="A181" s="53">
        <v>536</v>
      </c>
      <c r="B181" s="53">
        <v>10</v>
      </c>
      <c r="C181" s="69" t="s">
        <v>289</v>
      </c>
      <c r="D181" s="54">
        <v>0</v>
      </c>
      <c r="E181" s="68">
        <v>0</v>
      </c>
      <c r="F181" s="54">
        <f t="shared" si="1"/>
        <v>0</v>
      </c>
      <c r="G181" s="78"/>
    </row>
    <row r="182" spans="1:8" s="50" customFormat="1" ht="52.5" customHeight="1">
      <c r="A182" s="70">
        <v>536</v>
      </c>
      <c r="B182" s="70">
        <v>30</v>
      </c>
      <c r="C182" s="71" t="s">
        <v>289</v>
      </c>
      <c r="D182" s="72">
        <v>42000000</v>
      </c>
      <c r="E182" s="73">
        <v>0</v>
      </c>
      <c r="F182" s="54">
        <f t="shared" si="1"/>
        <v>42000000</v>
      </c>
      <c r="G182" s="78"/>
    </row>
    <row r="183" spans="1:8" s="50" customFormat="1" ht="52.5" customHeight="1">
      <c r="A183" s="53">
        <v>538</v>
      </c>
      <c r="B183" s="53">
        <v>10</v>
      </c>
      <c r="C183" s="69" t="s">
        <v>290</v>
      </c>
      <c r="D183" s="54">
        <v>0</v>
      </c>
      <c r="E183" s="68">
        <v>0</v>
      </c>
      <c r="F183" s="54">
        <f t="shared" si="1"/>
        <v>0</v>
      </c>
      <c r="G183" s="78"/>
    </row>
    <row r="184" spans="1:8" s="50" customFormat="1" ht="52.5" customHeight="1">
      <c r="A184" s="53">
        <v>541</v>
      </c>
      <c r="B184" s="53">
        <v>10</v>
      </c>
      <c r="C184" s="69" t="s">
        <v>291</v>
      </c>
      <c r="D184" s="54">
        <v>49620000</v>
      </c>
      <c r="E184" s="68">
        <v>0</v>
      </c>
      <c r="F184" s="54">
        <f t="shared" si="1"/>
        <v>49620000</v>
      </c>
      <c r="G184" s="78"/>
    </row>
    <row r="185" spans="1:8" s="50" customFormat="1" ht="52.5" customHeight="1">
      <c r="A185" s="53">
        <v>542</v>
      </c>
      <c r="B185" s="53">
        <v>10</v>
      </c>
      <c r="C185" s="69" t="s">
        <v>292</v>
      </c>
      <c r="D185" s="54">
        <v>0</v>
      </c>
      <c r="E185" s="68">
        <v>0</v>
      </c>
      <c r="F185" s="54">
        <f t="shared" si="1"/>
        <v>0</v>
      </c>
      <c r="G185" s="78"/>
    </row>
    <row r="186" spans="1:8" s="50" customFormat="1" ht="52.5" customHeight="1">
      <c r="A186" s="53">
        <v>910</v>
      </c>
      <c r="B186" s="53">
        <v>10</v>
      </c>
      <c r="C186" s="69" t="s">
        <v>293</v>
      </c>
      <c r="D186" s="54">
        <v>17484640</v>
      </c>
      <c r="E186" s="68">
        <v>13530300</v>
      </c>
      <c r="F186" s="54">
        <f t="shared" si="1"/>
        <v>3954340</v>
      </c>
      <c r="G186" s="78"/>
    </row>
    <row r="187" spans="1:8" s="50" customFormat="1" ht="52.5" customHeight="1">
      <c r="A187" s="74" t="s">
        <v>294</v>
      </c>
      <c r="B187" s="75"/>
      <c r="C187" s="76"/>
      <c r="D187" s="72">
        <f>SUM(D108:D186)</f>
        <v>8966189128</v>
      </c>
      <c r="E187" s="72">
        <f>SUM(E108:E186)</f>
        <v>1541540246</v>
      </c>
      <c r="F187" s="72">
        <f>SUM(F108:F186)</f>
        <v>7424648882</v>
      </c>
      <c r="G187" s="79"/>
    </row>
    <row r="188" spans="1:8" ht="45" customHeight="1">
      <c r="A188" s="87" t="s">
        <v>38</v>
      </c>
      <c r="B188" s="81"/>
      <c r="C188" s="81"/>
      <c r="D188" s="81"/>
      <c r="E188" s="81"/>
      <c r="F188" s="81"/>
      <c r="G188" s="81"/>
      <c r="H188" s="7"/>
    </row>
    <row r="189" spans="1:8" s="2" customFormat="1" ht="15.75">
      <c r="A189" s="22"/>
      <c r="B189" s="22"/>
      <c r="C189" s="22"/>
      <c r="D189" s="22"/>
      <c r="E189" s="22"/>
      <c r="F189" s="22"/>
      <c r="G189" s="22"/>
      <c r="H189" s="16"/>
    </row>
    <row r="190" spans="1:8" s="2" customFormat="1" ht="15.75">
      <c r="A190" s="22"/>
      <c r="B190" s="22"/>
      <c r="C190" s="22"/>
      <c r="D190" s="22"/>
      <c r="E190" s="22"/>
      <c r="F190" s="22"/>
      <c r="G190" s="22"/>
      <c r="H190" s="16"/>
    </row>
    <row r="191" spans="1:8" ht="18.75">
      <c r="A191" s="214" t="s">
        <v>67</v>
      </c>
      <c r="B191" s="214"/>
      <c r="C191" s="214"/>
      <c r="D191" s="214"/>
      <c r="E191" s="214"/>
      <c r="F191" s="214"/>
      <c r="G191" s="214"/>
      <c r="H191" s="7"/>
    </row>
    <row r="192" spans="1:8" ht="16.5">
      <c r="A192" s="160" t="s">
        <v>68</v>
      </c>
      <c r="B192" s="160"/>
      <c r="C192" s="160"/>
      <c r="D192" s="160"/>
      <c r="E192" s="160"/>
      <c r="F192" s="160"/>
      <c r="G192" s="160"/>
      <c r="H192" s="7"/>
    </row>
    <row r="193" spans="1:11" ht="31.5">
      <c r="A193" s="20" t="s">
        <v>69</v>
      </c>
      <c r="B193" s="20" t="s">
        <v>70</v>
      </c>
      <c r="C193" s="133" t="s">
        <v>48</v>
      </c>
      <c r="D193" s="133"/>
      <c r="E193" s="133" t="s">
        <v>71</v>
      </c>
      <c r="F193" s="133"/>
      <c r="G193" s="20" t="s">
        <v>72</v>
      </c>
      <c r="H193" s="7"/>
    </row>
    <row r="194" spans="1:11" ht="33.75" customHeight="1">
      <c r="A194" s="17">
        <v>1</v>
      </c>
      <c r="B194" s="36" t="s">
        <v>140</v>
      </c>
      <c r="C194" s="209" t="s">
        <v>141</v>
      </c>
      <c r="D194" s="210"/>
      <c r="E194" s="120" t="s">
        <v>150</v>
      </c>
      <c r="F194" s="121"/>
      <c r="G194" s="46" t="s">
        <v>142</v>
      </c>
      <c r="H194" s="7"/>
    </row>
    <row r="195" spans="1:11" ht="33.75" customHeight="1">
      <c r="A195" s="17">
        <v>2</v>
      </c>
      <c r="B195" s="36" t="s">
        <v>151</v>
      </c>
      <c r="C195" s="120" t="s">
        <v>143</v>
      </c>
      <c r="D195" s="121"/>
      <c r="E195" s="120" t="s">
        <v>150</v>
      </c>
      <c r="F195" s="121"/>
      <c r="G195" s="45" t="s">
        <v>144</v>
      </c>
      <c r="H195" s="7"/>
    </row>
    <row r="196" spans="1:11" ht="33.75" customHeight="1">
      <c r="A196" s="11">
        <v>3</v>
      </c>
      <c r="B196" s="36" t="s">
        <v>145</v>
      </c>
      <c r="C196" s="120" t="s">
        <v>143</v>
      </c>
      <c r="D196" s="121"/>
      <c r="E196" s="120" t="s">
        <v>150</v>
      </c>
      <c r="F196" s="121"/>
      <c r="G196" s="47" t="s">
        <v>153</v>
      </c>
      <c r="H196" s="7"/>
    </row>
    <row r="197" spans="1:11" ht="33.75" customHeight="1">
      <c r="A197" s="44">
        <v>4</v>
      </c>
      <c r="B197" s="43" t="s">
        <v>152</v>
      </c>
      <c r="C197" s="120" t="s">
        <v>143</v>
      </c>
      <c r="D197" s="121"/>
      <c r="E197" s="120" t="s">
        <v>150</v>
      </c>
      <c r="F197" s="121"/>
      <c r="G197" s="47" t="s">
        <v>154</v>
      </c>
      <c r="H197" s="7"/>
    </row>
    <row r="198" spans="1:11" ht="33.75" customHeight="1">
      <c r="A198" s="11">
        <v>5</v>
      </c>
      <c r="B198" s="41" t="s">
        <v>146</v>
      </c>
      <c r="C198" s="209" t="s">
        <v>147</v>
      </c>
      <c r="D198" s="210"/>
      <c r="E198" s="120" t="s">
        <v>148</v>
      </c>
      <c r="F198" s="121"/>
      <c r="G198" s="42" t="s">
        <v>149</v>
      </c>
      <c r="H198" s="7"/>
    </row>
    <row r="199" spans="1:11" ht="46.5" customHeight="1">
      <c r="A199" s="87" t="s">
        <v>38</v>
      </c>
      <c r="B199" s="81"/>
      <c r="C199" s="81"/>
      <c r="D199" s="81"/>
      <c r="E199" s="81"/>
      <c r="F199" s="81"/>
      <c r="G199" s="81"/>
      <c r="H199" s="7"/>
    </row>
    <row r="200" spans="1:11" s="2" customFormat="1" ht="15.75">
      <c r="A200" s="22"/>
      <c r="B200" s="22"/>
      <c r="C200" s="22"/>
      <c r="D200" s="22"/>
      <c r="E200" s="22"/>
      <c r="F200" s="22"/>
      <c r="G200" s="22"/>
      <c r="H200" s="16"/>
    </row>
    <row r="201" spans="1:11" ht="16.5">
      <c r="A201" s="211" t="s">
        <v>73</v>
      </c>
      <c r="B201" s="212"/>
      <c r="C201" s="212"/>
      <c r="D201" s="212"/>
      <c r="E201" s="212"/>
      <c r="F201" s="212"/>
      <c r="G201" s="213"/>
      <c r="H201" s="7"/>
    </row>
    <row r="202" spans="1:11" ht="34.5" customHeight="1">
      <c r="A202" s="178" t="s">
        <v>74</v>
      </c>
      <c r="B202" s="179"/>
      <c r="C202" s="178" t="s">
        <v>48</v>
      </c>
      <c r="D202" s="179"/>
      <c r="E202" s="27" t="s">
        <v>75</v>
      </c>
      <c r="F202" s="178" t="s">
        <v>76</v>
      </c>
      <c r="G202" s="179"/>
      <c r="H202" s="7"/>
    </row>
    <row r="203" spans="1:11" ht="80.25" customHeight="1">
      <c r="A203" s="130" t="s">
        <v>188</v>
      </c>
      <c r="B203" s="131"/>
      <c r="C203" s="132" t="s">
        <v>158</v>
      </c>
      <c r="D203" s="125"/>
      <c r="E203" s="57">
        <v>45694</v>
      </c>
      <c r="F203" s="126" t="s">
        <v>189</v>
      </c>
      <c r="G203" s="126"/>
      <c r="H203" s="48"/>
      <c r="I203" s="48"/>
      <c r="J203" s="48"/>
      <c r="K203" s="48"/>
    </row>
    <row r="204" spans="1:11" ht="80.25" customHeight="1">
      <c r="A204" s="122" t="s">
        <v>190</v>
      </c>
      <c r="B204" s="123"/>
      <c r="C204" s="124" t="s">
        <v>191</v>
      </c>
      <c r="D204" s="125"/>
      <c r="E204" s="57">
        <v>45694</v>
      </c>
      <c r="F204" s="126" t="s">
        <v>192</v>
      </c>
      <c r="G204" s="126"/>
      <c r="H204" s="49"/>
      <c r="I204" s="49"/>
      <c r="J204" s="49"/>
      <c r="K204" s="49"/>
    </row>
    <row r="205" spans="1:11" ht="80.25" customHeight="1">
      <c r="A205" s="127" t="s">
        <v>159</v>
      </c>
      <c r="B205" s="128"/>
      <c r="C205" s="124" t="s">
        <v>193</v>
      </c>
      <c r="D205" s="129"/>
      <c r="E205" s="57">
        <v>45703</v>
      </c>
      <c r="F205" s="126" t="s">
        <v>194</v>
      </c>
      <c r="G205" s="126"/>
      <c r="H205" s="49"/>
      <c r="I205" s="49"/>
      <c r="J205" s="49"/>
      <c r="K205" s="49"/>
    </row>
    <row r="206" spans="1:11" ht="80.25" customHeight="1">
      <c r="A206" s="127" t="s">
        <v>159</v>
      </c>
      <c r="B206" s="128"/>
      <c r="C206" s="124" t="s">
        <v>195</v>
      </c>
      <c r="D206" s="129"/>
      <c r="E206" s="57">
        <v>45706</v>
      </c>
      <c r="F206" s="126" t="s">
        <v>196</v>
      </c>
      <c r="G206" s="126"/>
      <c r="H206" s="49"/>
      <c r="I206" s="49"/>
      <c r="J206" s="49"/>
      <c r="K206" s="49"/>
    </row>
    <row r="207" spans="1:11" ht="80.25" customHeight="1">
      <c r="A207" s="122" t="s">
        <v>190</v>
      </c>
      <c r="B207" s="123"/>
      <c r="C207" s="124" t="s">
        <v>191</v>
      </c>
      <c r="D207" s="125"/>
      <c r="E207" s="57">
        <v>45717</v>
      </c>
      <c r="F207" s="126" t="s">
        <v>197</v>
      </c>
      <c r="G207" s="126"/>
      <c r="H207" s="49"/>
      <c r="I207" s="49"/>
      <c r="J207" s="49"/>
      <c r="K207" s="49"/>
    </row>
    <row r="208" spans="1:11" ht="80.25" customHeight="1">
      <c r="A208" s="206" t="s">
        <v>157</v>
      </c>
      <c r="B208" s="123"/>
      <c r="C208" s="132" t="s">
        <v>156</v>
      </c>
      <c r="D208" s="125"/>
      <c r="E208" s="57">
        <v>45718</v>
      </c>
      <c r="F208" s="126" t="s">
        <v>198</v>
      </c>
      <c r="G208" s="126"/>
      <c r="H208" s="49"/>
      <c r="I208" s="49"/>
      <c r="J208" s="49"/>
      <c r="K208" s="49"/>
    </row>
    <row r="209" spans="1:11" ht="80.25" customHeight="1">
      <c r="A209" s="206" t="s">
        <v>157</v>
      </c>
      <c r="B209" s="123"/>
      <c r="C209" s="207" t="s">
        <v>155</v>
      </c>
      <c r="D209" s="208"/>
      <c r="E209" s="57">
        <v>45730</v>
      </c>
      <c r="F209" s="126" t="s">
        <v>199</v>
      </c>
      <c r="G209" s="126"/>
      <c r="H209" s="49"/>
      <c r="I209" s="49"/>
      <c r="J209" s="49"/>
      <c r="K209" s="49"/>
    </row>
    <row r="210" spans="1:11" ht="80.25" customHeight="1">
      <c r="A210" s="127" t="s">
        <v>159</v>
      </c>
      <c r="B210" s="128"/>
      <c r="C210" s="124" t="s">
        <v>200</v>
      </c>
      <c r="D210" s="129"/>
      <c r="E210" s="57">
        <v>45730</v>
      </c>
      <c r="F210" s="126" t="s">
        <v>201</v>
      </c>
      <c r="G210" s="126"/>
      <c r="H210" s="49"/>
      <c r="I210" s="49"/>
      <c r="J210" s="49"/>
      <c r="K210" s="49"/>
    </row>
    <row r="211" spans="1:11" ht="80.25" customHeight="1">
      <c r="A211" s="130" t="s">
        <v>202</v>
      </c>
      <c r="B211" s="131"/>
      <c r="C211" s="204" t="s">
        <v>158</v>
      </c>
      <c r="D211" s="205"/>
      <c r="E211" s="57">
        <v>45733</v>
      </c>
      <c r="F211" s="126" t="s">
        <v>203</v>
      </c>
      <c r="G211" s="126"/>
      <c r="H211" s="49"/>
      <c r="I211" s="49"/>
      <c r="J211" s="49"/>
      <c r="K211" s="49"/>
    </row>
    <row r="212" spans="1:11" ht="80.25" customHeight="1">
      <c r="A212" s="206" t="s">
        <v>157</v>
      </c>
      <c r="B212" s="123"/>
      <c r="C212" s="207" t="s">
        <v>155</v>
      </c>
      <c r="D212" s="208"/>
      <c r="E212" s="57">
        <v>45737</v>
      </c>
      <c r="F212" s="126" t="s">
        <v>204</v>
      </c>
      <c r="G212" s="126"/>
      <c r="H212" s="49"/>
      <c r="I212" s="49"/>
      <c r="J212" s="49"/>
      <c r="K212" s="49"/>
    </row>
    <row r="213" spans="1:11" ht="80.25" customHeight="1">
      <c r="A213" s="122" t="s">
        <v>190</v>
      </c>
      <c r="B213" s="123"/>
      <c r="C213" s="124" t="s">
        <v>191</v>
      </c>
      <c r="D213" s="125"/>
      <c r="E213" s="57">
        <v>45738</v>
      </c>
      <c r="F213" s="126" t="s">
        <v>205</v>
      </c>
      <c r="G213" s="126"/>
      <c r="H213" s="49"/>
      <c r="I213" s="49"/>
      <c r="J213" s="49"/>
      <c r="K213" s="49"/>
    </row>
    <row r="214" spans="1:11" ht="80.25" customHeight="1">
      <c r="A214" s="122" t="s">
        <v>190</v>
      </c>
      <c r="B214" s="123"/>
      <c r="C214" s="124" t="s">
        <v>191</v>
      </c>
      <c r="D214" s="125"/>
      <c r="E214" s="56">
        <v>45745</v>
      </c>
      <c r="F214" s="126" t="s">
        <v>206</v>
      </c>
      <c r="G214" s="126"/>
      <c r="H214" s="49"/>
      <c r="I214" s="49"/>
      <c r="J214" s="49"/>
      <c r="K214" s="49"/>
    </row>
    <row r="215" spans="1:11" ht="44.25" customHeight="1">
      <c r="A215" s="87" t="s">
        <v>38</v>
      </c>
      <c r="B215" s="81"/>
      <c r="C215" s="171"/>
      <c r="D215" s="171"/>
      <c r="E215" s="171"/>
      <c r="F215" s="81"/>
      <c r="G215" s="81"/>
      <c r="H215" s="7"/>
    </row>
    <row r="216" spans="1:11" ht="23.25" customHeight="1">
      <c r="A216" s="28"/>
      <c r="B216" s="29"/>
      <c r="C216" s="29"/>
      <c r="D216" s="29"/>
      <c r="E216" s="29"/>
      <c r="F216" s="29"/>
      <c r="G216" s="29"/>
      <c r="H216" s="7"/>
    </row>
    <row r="217" spans="1:11" ht="16.5">
      <c r="A217" s="160" t="s">
        <v>77</v>
      </c>
      <c r="B217" s="160"/>
      <c r="C217" s="160"/>
      <c r="D217" s="160"/>
      <c r="E217" s="160"/>
      <c r="F217" s="160"/>
      <c r="G217" s="160"/>
      <c r="H217" s="7"/>
    </row>
    <row r="218" spans="1:11" ht="75" customHeight="1">
      <c r="A218" s="30" t="s">
        <v>78</v>
      </c>
      <c r="B218" s="30" t="s">
        <v>79</v>
      </c>
      <c r="C218" s="20" t="s">
        <v>80</v>
      </c>
      <c r="D218" s="133" t="s">
        <v>81</v>
      </c>
      <c r="E218" s="133"/>
      <c r="F218" s="133"/>
      <c r="G218" s="23" t="s">
        <v>82</v>
      </c>
      <c r="H218" s="7"/>
    </row>
    <row r="219" spans="1:11" ht="75.75" customHeight="1">
      <c r="A219" s="196" t="s">
        <v>183</v>
      </c>
      <c r="B219" s="197"/>
      <c r="C219" s="197"/>
      <c r="D219" s="197"/>
      <c r="E219" s="197"/>
      <c r="F219" s="197"/>
      <c r="G219" s="55" t="s">
        <v>207</v>
      </c>
      <c r="H219" s="7"/>
    </row>
    <row r="220" spans="1:11" ht="15.75">
      <c r="A220" s="198" t="s">
        <v>38</v>
      </c>
      <c r="B220" s="199"/>
      <c r="C220" s="199"/>
      <c r="D220" s="199"/>
      <c r="E220" s="199"/>
      <c r="F220" s="199"/>
      <c r="G220" s="200"/>
      <c r="H220" s="7"/>
    </row>
    <row r="221" spans="1:11" ht="44.25" customHeight="1">
      <c r="A221" s="201"/>
      <c r="B221" s="202"/>
      <c r="C221" s="202"/>
      <c r="D221" s="202"/>
      <c r="E221" s="202"/>
      <c r="F221" s="202"/>
      <c r="G221" s="203"/>
      <c r="H221" s="7"/>
    </row>
    <row r="222" spans="1:11" ht="33" customHeight="1">
      <c r="A222" s="31"/>
      <c r="B222" s="32"/>
      <c r="C222" s="32"/>
      <c r="D222" s="32"/>
      <c r="E222" s="32"/>
      <c r="F222" s="32"/>
      <c r="G222" s="33"/>
      <c r="H222" s="16"/>
    </row>
    <row r="223" spans="1:11" ht="19.5" customHeight="1">
      <c r="A223" s="172" t="s">
        <v>83</v>
      </c>
      <c r="B223" s="173"/>
      <c r="C223" s="173"/>
      <c r="D223" s="173"/>
      <c r="E223" s="173"/>
      <c r="F223" s="173"/>
      <c r="G223" s="174"/>
      <c r="H223" s="16"/>
    </row>
    <row r="224" spans="1:11" s="3" customFormat="1" ht="16.5">
      <c r="A224" s="175" t="s">
        <v>84</v>
      </c>
      <c r="B224" s="176"/>
      <c r="C224" s="176"/>
      <c r="D224" s="176"/>
      <c r="E224" s="176"/>
      <c r="F224" s="176"/>
      <c r="G224" s="177"/>
      <c r="H224" s="34"/>
    </row>
    <row r="225" spans="1:8" s="3" customFormat="1" ht="31.5" customHeight="1">
      <c r="A225" s="178" t="s">
        <v>85</v>
      </c>
      <c r="B225" s="179"/>
      <c r="C225" s="180" t="s">
        <v>86</v>
      </c>
      <c r="D225" s="181"/>
      <c r="E225" s="178" t="s">
        <v>76</v>
      </c>
      <c r="F225" s="182"/>
      <c r="G225" s="179"/>
      <c r="H225" s="34"/>
    </row>
    <row r="226" spans="1:8" s="3" customFormat="1" ht="27.75" customHeight="1">
      <c r="A226" s="168" t="s">
        <v>128</v>
      </c>
      <c r="B226" s="108"/>
      <c r="C226" s="169" t="s">
        <v>129</v>
      </c>
      <c r="D226" s="170"/>
      <c r="E226" s="106" t="s">
        <v>130</v>
      </c>
      <c r="F226" s="107"/>
      <c r="G226" s="108"/>
      <c r="H226" s="34"/>
    </row>
    <row r="227" spans="1:8" s="3" customFormat="1" ht="27.75" customHeight="1">
      <c r="A227" s="109" t="s">
        <v>131</v>
      </c>
      <c r="B227" s="110"/>
      <c r="C227" s="113" t="s">
        <v>132</v>
      </c>
      <c r="D227" s="114"/>
      <c r="E227" s="117" t="s">
        <v>178</v>
      </c>
      <c r="F227" s="118"/>
      <c r="G227" s="110"/>
      <c r="H227" s="34"/>
    </row>
    <row r="228" spans="1:8" s="3" customFormat="1" ht="27.75" customHeight="1">
      <c r="A228" s="111"/>
      <c r="B228" s="112"/>
      <c r="C228" s="115"/>
      <c r="D228" s="116"/>
      <c r="E228" s="111"/>
      <c r="F228" s="119"/>
      <c r="G228" s="112"/>
      <c r="H228" s="34"/>
    </row>
    <row r="229" spans="1:8" s="3" customFormat="1" ht="27.75" customHeight="1">
      <c r="A229" s="183" t="s">
        <v>128</v>
      </c>
      <c r="B229" s="184"/>
      <c r="C229" s="187" t="s">
        <v>133</v>
      </c>
      <c r="D229" s="188"/>
      <c r="E229" s="117" t="s">
        <v>160</v>
      </c>
      <c r="F229" s="191"/>
      <c r="G229" s="192"/>
      <c r="H229" s="34"/>
    </row>
    <row r="230" spans="1:8" s="3" customFormat="1" ht="27.75" customHeight="1">
      <c r="A230" s="185"/>
      <c r="B230" s="186"/>
      <c r="C230" s="189"/>
      <c r="D230" s="190"/>
      <c r="E230" s="193"/>
      <c r="F230" s="194"/>
      <c r="G230" s="195"/>
      <c r="H230" s="34"/>
    </row>
    <row r="231" spans="1:8" ht="44.25" customHeight="1">
      <c r="A231" s="87" t="s">
        <v>38</v>
      </c>
      <c r="B231" s="81"/>
      <c r="C231" s="81"/>
      <c r="D231" s="81"/>
      <c r="E231" s="81"/>
      <c r="F231" s="81"/>
      <c r="G231" s="81"/>
      <c r="H231" s="7"/>
    </row>
    <row r="232" spans="1:8" ht="30" customHeight="1">
      <c r="A232" s="21"/>
      <c r="B232" s="22"/>
      <c r="C232" s="22"/>
      <c r="D232" s="22"/>
      <c r="E232" s="22"/>
      <c r="F232" s="22"/>
      <c r="G232" s="22"/>
      <c r="H232" s="7"/>
    </row>
    <row r="233" spans="1:8" ht="16.5">
      <c r="A233" s="167" t="s">
        <v>87</v>
      </c>
      <c r="B233" s="167"/>
      <c r="C233" s="167"/>
      <c r="D233" s="167"/>
      <c r="E233" s="167"/>
      <c r="F233" s="167"/>
      <c r="G233" s="167"/>
      <c r="H233" s="7"/>
    </row>
    <row r="234" spans="1:8" ht="31.5">
      <c r="A234" s="20" t="s">
        <v>88</v>
      </c>
      <c r="B234" s="20" t="s">
        <v>89</v>
      </c>
      <c r="C234" s="133" t="s">
        <v>90</v>
      </c>
      <c r="D234" s="133"/>
      <c r="E234" s="20" t="s">
        <v>91</v>
      </c>
      <c r="F234" s="133" t="s">
        <v>92</v>
      </c>
      <c r="G234" s="133"/>
      <c r="H234" s="7"/>
    </row>
    <row r="235" spans="1:8" ht="15.75">
      <c r="A235" s="17"/>
      <c r="B235" s="17">
        <v>0</v>
      </c>
      <c r="C235" s="152"/>
      <c r="D235" s="152"/>
      <c r="E235" s="17"/>
      <c r="F235" s="152"/>
      <c r="G235" s="152"/>
      <c r="H235" s="7"/>
    </row>
    <row r="236" spans="1:8" ht="15.75">
      <c r="A236" s="17"/>
      <c r="B236" s="17">
        <v>0</v>
      </c>
      <c r="C236" s="152"/>
      <c r="D236" s="152"/>
      <c r="E236" s="11"/>
      <c r="F236" s="152"/>
      <c r="G236" s="152"/>
      <c r="H236" s="7"/>
    </row>
    <row r="237" spans="1:8" ht="15.75">
      <c r="A237" s="11"/>
      <c r="B237" s="11">
        <v>0</v>
      </c>
      <c r="C237" s="152"/>
      <c r="D237" s="152"/>
      <c r="E237" s="11"/>
      <c r="F237" s="152"/>
      <c r="G237" s="152"/>
      <c r="H237" s="7"/>
    </row>
    <row r="238" spans="1:8" ht="15.75">
      <c r="A238" s="11" t="s">
        <v>93</v>
      </c>
      <c r="B238" s="11">
        <v>0</v>
      </c>
      <c r="C238" s="152"/>
      <c r="D238" s="152"/>
      <c r="E238" s="11"/>
      <c r="F238" s="152"/>
      <c r="G238" s="152"/>
      <c r="H238" s="7"/>
    </row>
    <row r="239" spans="1:8" ht="15.75">
      <c r="A239" s="11"/>
      <c r="B239" s="11">
        <v>0</v>
      </c>
      <c r="C239" s="152"/>
      <c r="D239" s="152"/>
      <c r="E239" s="10"/>
      <c r="F239" s="152"/>
      <c r="G239" s="152"/>
      <c r="H239" s="7"/>
    </row>
    <row r="240" spans="1:8" ht="15.75">
      <c r="A240" s="25"/>
      <c r="B240" s="25"/>
      <c r="C240" s="83"/>
      <c r="D240" s="85"/>
      <c r="E240" s="10"/>
      <c r="F240" s="152"/>
      <c r="G240" s="152"/>
      <c r="H240" s="7"/>
    </row>
    <row r="241" spans="1:8" ht="48.75" customHeight="1">
      <c r="A241" s="87" t="s">
        <v>38</v>
      </c>
      <c r="B241" s="81"/>
      <c r="C241" s="81"/>
      <c r="D241" s="81"/>
      <c r="E241" s="81"/>
      <c r="F241" s="81"/>
      <c r="G241" s="81"/>
      <c r="H241" s="7"/>
    </row>
    <row r="242" spans="1:8" ht="15.75">
      <c r="A242" s="35"/>
      <c r="B242" s="35"/>
      <c r="C242" s="35"/>
      <c r="D242" s="35"/>
      <c r="E242" s="7"/>
      <c r="F242" s="7"/>
      <c r="G242" s="7"/>
      <c r="H242" s="7"/>
    </row>
    <row r="243" spans="1:8" ht="18.75">
      <c r="A243" s="158" t="s">
        <v>94</v>
      </c>
      <c r="B243" s="159"/>
      <c r="C243" s="159"/>
      <c r="D243" s="159"/>
      <c r="E243" s="159"/>
      <c r="F243" s="159"/>
      <c r="G243" s="159"/>
      <c r="H243" s="7"/>
    </row>
    <row r="244" spans="1:8" ht="16.5">
      <c r="A244" s="160" t="s">
        <v>95</v>
      </c>
      <c r="B244" s="160"/>
      <c r="C244" s="160"/>
      <c r="D244" s="160"/>
      <c r="E244" s="160"/>
      <c r="F244" s="160"/>
      <c r="G244" s="160"/>
      <c r="H244" s="7"/>
    </row>
    <row r="245" spans="1:8" ht="15.75">
      <c r="A245" s="20" t="s">
        <v>96</v>
      </c>
      <c r="B245" s="20" t="s">
        <v>97</v>
      </c>
      <c r="C245" s="133" t="s">
        <v>48</v>
      </c>
      <c r="D245" s="133"/>
      <c r="E245" s="20" t="s">
        <v>98</v>
      </c>
      <c r="F245" s="133" t="s">
        <v>99</v>
      </c>
      <c r="G245" s="133"/>
      <c r="H245" s="7"/>
    </row>
    <row r="246" spans="1:8" ht="15.75" customHeight="1">
      <c r="A246" s="17">
        <v>0</v>
      </c>
      <c r="B246" s="17"/>
      <c r="C246" s="161" t="s">
        <v>183</v>
      </c>
      <c r="D246" s="162"/>
      <c r="E246" s="17"/>
      <c r="F246" s="97" t="s">
        <v>187</v>
      </c>
      <c r="G246" s="162"/>
      <c r="H246" s="7"/>
    </row>
    <row r="247" spans="1:8" ht="15.75">
      <c r="A247" s="17">
        <v>0</v>
      </c>
      <c r="B247" s="17"/>
      <c r="C247" s="163"/>
      <c r="D247" s="164"/>
      <c r="E247" s="11"/>
      <c r="F247" s="163"/>
      <c r="G247" s="164"/>
      <c r="H247" s="7"/>
    </row>
    <row r="248" spans="1:8" ht="15.75">
      <c r="A248" s="11">
        <v>0</v>
      </c>
      <c r="B248" s="11"/>
      <c r="C248" s="163"/>
      <c r="D248" s="164"/>
      <c r="E248" s="11"/>
      <c r="F248" s="163"/>
      <c r="G248" s="164"/>
      <c r="H248" s="7"/>
    </row>
    <row r="249" spans="1:8" ht="15.75">
      <c r="A249" s="11">
        <v>0</v>
      </c>
      <c r="B249" s="11"/>
      <c r="C249" s="165"/>
      <c r="D249" s="166"/>
      <c r="E249" s="11"/>
      <c r="F249" s="163"/>
      <c r="G249" s="164"/>
      <c r="H249" s="7"/>
    </row>
    <row r="250" spans="1:8" ht="15.75">
      <c r="A250" s="11"/>
      <c r="B250" s="11"/>
      <c r="C250" s="152"/>
      <c r="D250" s="152"/>
      <c r="E250" s="10"/>
      <c r="F250" s="163"/>
      <c r="G250" s="164"/>
      <c r="H250" s="7"/>
    </row>
    <row r="251" spans="1:8" ht="15.75">
      <c r="A251" s="25"/>
      <c r="B251" s="25"/>
      <c r="C251" s="83"/>
      <c r="D251" s="85"/>
      <c r="E251" s="10"/>
      <c r="F251" s="165"/>
      <c r="G251" s="166"/>
      <c r="H251" s="7"/>
    </row>
    <row r="252" spans="1:8" ht="48.75" customHeight="1">
      <c r="A252" s="87" t="s">
        <v>38</v>
      </c>
      <c r="B252" s="81"/>
      <c r="C252" s="81"/>
      <c r="D252" s="81"/>
      <c r="E252" s="81"/>
      <c r="F252" s="81"/>
      <c r="G252" s="81"/>
      <c r="H252" s="7"/>
    </row>
    <row r="253" spans="1:8" s="2" customFormat="1" ht="15.75">
      <c r="A253" s="22"/>
      <c r="B253" s="22"/>
      <c r="C253" s="22"/>
      <c r="D253" s="22"/>
      <c r="E253" s="22"/>
      <c r="F253" s="22"/>
      <c r="G253" s="22"/>
      <c r="H253" s="16"/>
    </row>
    <row r="254" spans="1:8" ht="18.75">
      <c r="A254" s="82" t="s">
        <v>100</v>
      </c>
      <c r="B254" s="82"/>
      <c r="C254" s="82"/>
      <c r="D254" s="82"/>
      <c r="E254" s="82"/>
      <c r="F254" s="82"/>
      <c r="G254" s="82"/>
      <c r="H254" s="7"/>
    </row>
    <row r="255" spans="1:8" ht="16.5">
      <c r="A255" s="88" t="s">
        <v>101</v>
      </c>
      <c r="B255" s="88"/>
      <c r="C255" s="88"/>
      <c r="D255" s="88"/>
      <c r="E255" s="88"/>
      <c r="F255" s="88"/>
      <c r="G255" s="88"/>
      <c r="H255" s="7"/>
    </row>
    <row r="256" spans="1:8" ht="15.75">
      <c r="A256" s="89" t="s">
        <v>102</v>
      </c>
      <c r="B256" s="89"/>
      <c r="C256" s="89"/>
      <c r="D256" s="89"/>
      <c r="E256" s="89"/>
      <c r="F256" s="89"/>
      <c r="G256" s="89"/>
      <c r="H256" s="7"/>
    </row>
    <row r="257" spans="1:8" ht="15.75">
      <c r="A257" s="24" t="s">
        <v>103</v>
      </c>
      <c r="B257" s="26" t="s">
        <v>75</v>
      </c>
      <c r="C257" s="89" t="s">
        <v>48</v>
      </c>
      <c r="D257" s="89"/>
      <c r="E257" s="89"/>
      <c r="F257" s="133" t="s">
        <v>104</v>
      </c>
      <c r="G257" s="133"/>
      <c r="H257" s="7"/>
    </row>
    <row r="258" spans="1:8" ht="15.75">
      <c r="A258" s="37"/>
      <c r="B258" s="38"/>
      <c r="C258" s="136" t="s">
        <v>186</v>
      </c>
      <c r="D258" s="137"/>
      <c r="E258" s="138"/>
      <c r="F258" s="145" t="s">
        <v>185</v>
      </c>
      <c r="G258" s="153"/>
      <c r="H258" s="7"/>
    </row>
    <row r="259" spans="1:8" ht="15.75" customHeight="1">
      <c r="A259" s="39"/>
      <c r="B259" s="40"/>
      <c r="C259" s="139"/>
      <c r="D259" s="140"/>
      <c r="E259" s="141"/>
      <c r="F259" s="154"/>
      <c r="G259" s="155"/>
      <c r="H259" s="7"/>
    </row>
    <row r="260" spans="1:8" ht="15.75">
      <c r="A260" s="10"/>
      <c r="B260" s="10"/>
      <c r="C260" s="139"/>
      <c r="D260" s="140"/>
      <c r="E260" s="141"/>
      <c r="F260" s="154"/>
      <c r="G260" s="155"/>
      <c r="H260" s="7"/>
    </row>
    <row r="261" spans="1:8" ht="15.75">
      <c r="A261" s="10"/>
      <c r="B261" s="10"/>
      <c r="C261" s="142"/>
      <c r="D261" s="143"/>
      <c r="E261" s="144"/>
      <c r="F261" s="156"/>
      <c r="G261" s="157"/>
      <c r="H261" s="7"/>
    </row>
    <row r="262" spans="1:8" ht="41.25" customHeight="1">
      <c r="A262" s="87" t="s">
        <v>38</v>
      </c>
      <c r="B262" s="81"/>
      <c r="C262" s="81"/>
      <c r="D262" s="81"/>
      <c r="E262" s="81"/>
      <c r="F262" s="81"/>
      <c r="G262" s="81"/>
      <c r="H262" s="7"/>
    </row>
    <row r="263" spans="1:8" ht="15.75">
      <c r="A263" s="7"/>
      <c r="B263" s="7"/>
      <c r="C263" s="7"/>
      <c r="D263" s="7"/>
      <c r="E263" s="7"/>
      <c r="F263" s="7"/>
      <c r="G263" s="7"/>
      <c r="H263" s="7"/>
    </row>
    <row r="264" spans="1:8" s="1" customFormat="1" ht="15.75">
      <c r="A264" s="89" t="s">
        <v>105</v>
      </c>
      <c r="B264" s="89"/>
      <c r="C264" s="89"/>
      <c r="D264" s="89"/>
      <c r="E264" s="89"/>
      <c r="F264" s="89"/>
      <c r="G264" s="89"/>
      <c r="H264" s="13"/>
    </row>
    <row r="265" spans="1:8" s="1" customFormat="1" ht="15.75" customHeight="1">
      <c r="A265" s="24" t="s">
        <v>103</v>
      </c>
      <c r="B265" s="26" t="s">
        <v>75</v>
      </c>
      <c r="C265" s="89" t="s">
        <v>48</v>
      </c>
      <c r="D265" s="89"/>
      <c r="E265" s="89"/>
      <c r="F265" s="133" t="s">
        <v>104</v>
      </c>
      <c r="G265" s="133"/>
      <c r="H265" s="13"/>
    </row>
    <row r="266" spans="1:8" ht="31.5" customHeight="1">
      <c r="A266" s="37"/>
      <c r="B266" s="39"/>
      <c r="C266" s="136" t="s">
        <v>186</v>
      </c>
      <c r="D266" s="137"/>
      <c r="E266" s="138"/>
      <c r="F266" s="126" t="s">
        <v>184</v>
      </c>
      <c r="G266" s="135"/>
      <c r="H266" s="7"/>
    </row>
    <row r="267" spans="1:8" ht="15.75" customHeight="1">
      <c r="A267" s="39"/>
      <c r="B267" s="39"/>
      <c r="C267" s="139"/>
      <c r="D267" s="140"/>
      <c r="E267" s="141"/>
      <c r="F267" s="145" t="s">
        <v>185</v>
      </c>
      <c r="G267" s="146"/>
      <c r="H267" s="7"/>
    </row>
    <row r="268" spans="1:8" ht="15.75">
      <c r="A268" s="39"/>
      <c r="B268" s="39"/>
      <c r="C268" s="139"/>
      <c r="D268" s="140"/>
      <c r="E268" s="141"/>
      <c r="F268" s="147"/>
      <c r="G268" s="148"/>
      <c r="H268" s="7"/>
    </row>
    <row r="269" spans="1:8" ht="15.75">
      <c r="A269" s="39"/>
      <c r="B269" s="39"/>
      <c r="C269" s="142"/>
      <c r="D269" s="143"/>
      <c r="E269" s="144"/>
      <c r="F269" s="149"/>
      <c r="G269" s="150"/>
      <c r="H269" s="7"/>
    </row>
    <row r="270" spans="1:8" ht="39" customHeight="1">
      <c r="A270" s="87" t="s">
        <v>38</v>
      </c>
      <c r="B270" s="81"/>
      <c r="C270" s="81"/>
      <c r="D270" s="81"/>
      <c r="E270" s="81"/>
      <c r="F270" s="81"/>
      <c r="G270" s="81"/>
      <c r="H270" s="7"/>
    </row>
    <row r="271" spans="1:8" ht="15.75">
      <c r="A271" s="7"/>
      <c r="B271" s="7"/>
      <c r="C271" s="7"/>
      <c r="D271" s="7"/>
      <c r="E271" s="7"/>
      <c r="F271" s="7"/>
      <c r="G271" s="7"/>
      <c r="H271" s="7"/>
    </row>
    <row r="272" spans="1:8" ht="15.75">
      <c r="A272" s="89" t="s">
        <v>106</v>
      </c>
      <c r="B272" s="89"/>
      <c r="C272" s="89"/>
      <c r="D272" s="89"/>
      <c r="E272" s="89"/>
      <c r="F272" s="89"/>
      <c r="G272" s="89"/>
      <c r="H272" s="7"/>
    </row>
    <row r="273" spans="1:8" ht="15.75" customHeight="1">
      <c r="A273" s="24" t="s">
        <v>103</v>
      </c>
      <c r="B273" s="26" t="s">
        <v>75</v>
      </c>
      <c r="C273" s="89" t="s">
        <v>48</v>
      </c>
      <c r="D273" s="89"/>
      <c r="E273" s="89"/>
      <c r="F273" s="133" t="s">
        <v>104</v>
      </c>
      <c r="G273" s="133"/>
      <c r="H273" s="7"/>
    </row>
    <row r="274" spans="1:8" ht="15.75" customHeight="1">
      <c r="A274" s="10"/>
      <c r="B274" s="10"/>
      <c r="C274" s="151" t="s">
        <v>134</v>
      </c>
      <c r="D274" s="151"/>
      <c r="E274" s="151"/>
      <c r="F274" s="145" t="s">
        <v>184</v>
      </c>
      <c r="G274" s="146"/>
      <c r="H274" s="7"/>
    </row>
    <row r="275" spans="1:8" ht="15.75">
      <c r="A275" s="10"/>
      <c r="B275" s="10"/>
      <c r="C275" s="81"/>
      <c r="D275" s="81"/>
      <c r="E275" s="81"/>
      <c r="F275" s="147"/>
      <c r="G275" s="148"/>
      <c r="H275" s="7"/>
    </row>
    <row r="276" spans="1:8" ht="15.75">
      <c r="A276" s="10"/>
      <c r="B276" s="10"/>
      <c r="C276" s="81"/>
      <c r="D276" s="81"/>
      <c r="E276" s="81"/>
      <c r="F276" s="147"/>
      <c r="G276" s="148"/>
      <c r="H276" s="7"/>
    </row>
    <row r="277" spans="1:8" ht="15.75">
      <c r="A277" s="10"/>
      <c r="B277" s="10"/>
      <c r="C277" s="81"/>
      <c r="D277" s="81"/>
      <c r="E277" s="81"/>
      <c r="F277" s="149"/>
      <c r="G277" s="150"/>
      <c r="H277" s="7"/>
    </row>
    <row r="278" spans="1:8" ht="37.5" customHeight="1">
      <c r="A278" s="87" t="s">
        <v>38</v>
      </c>
      <c r="B278" s="81"/>
      <c r="C278" s="81"/>
      <c r="D278" s="81"/>
      <c r="E278" s="81"/>
      <c r="F278" s="81"/>
      <c r="G278" s="81"/>
      <c r="H278" s="7"/>
    </row>
    <row r="279" spans="1:8" ht="15" customHeight="1">
      <c r="A279" s="7"/>
      <c r="B279" s="7"/>
      <c r="C279" s="7"/>
      <c r="D279" s="7"/>
      <c r="E279" s="7"/>
      <c r="F279" s="7"/>
      <c r="G279" s="7"/>
      <c r="H279" s="7"/>
    </row>
    <row r="280" spans="1:8" ht="15.75">
      <c r="A280" s="89" t="s">
        <v>107</v>
      </c>
      <c r="B280" s="89"/>
      <c r="C280" s="89"/>
      <c r="D280" s="89"/>
      <c r="E280" s="89"/>
      <c r="F280" s="89"/>
      <c r="G280" s="89"/>
      <c r="H280" s="7"/>
    </row>
    <row r="281" spans="1:8" ht="15.75">
      <c r="A281" s="23" t="s">
        <v>5</v>
      </c>
      <c r="B281" s="26" t="s">
        <v>75</v>
      </c>
      <c r="C281" s="89" t="s">
        <v>108</v>
      </c>
      <c r="D281" s="89"/>
      <c r="E281" s="89"/>
      <c r="F281" s="133" t="s">
        <v>109</v>
      </c>
      <c r="G281" s="133"/>
      <c r="H281" s="7"/>
    </row>
    <row r="282" spans="1:8" ht="60" customHeight="1">
      <c r="A282" s="10">
        <v>0</v>
      </c>
      <c r="B282" s="40"/>
      <c r="C282" s="134" t="s">
        <v>186</v>
      </c>
      <c r="D282" s="134"/>
      <c r="E282" s="134"/>
      <c r="F282" s="97" t="s">
        <v>185</v>
      </c>
      <c r="G282" s="99"/>
      <c r="H282" s="7"/>
    </row>
    <row r="283" spans="1:8" ht="15.75">
      <c r="A283" s="10"/>
      <c r="B283" s="10"/>
      <c r="C283" s="83"/>
      <c r="D283" s="84"/>
      <c r="E283" s="85"/>
      <c r="F283" s="100"/>
      <c r="G283" s="102"/>
      <c r="H283" s="7"/>
    </row>
    <row r="284" spans="1:8" ht="15.75">
      <c r="A284" s="10"/>
      <c r="B284" s="10"/>
      <c r="C284" s="83"/>
      <c r="D284" s="84"/>
      <c r="E284" s="85"/>
      <c r="F284" s="100"/>
      <c r="G284" s="102"/>
      <c r="H284" s="7"/>
    </row>
    <row r="285" spans="1:8" ht="15.75">
      <c r="A285" s="10"/>
      <c r="B285" s="10"/>
      <c r="C285" s="83"/>
      <c r="D285" s="84"/>
      <c r="E285" s="85"/>
      <c r="F285" s="100"/>
      <c r="G285" s="102"/>
      <c r="H285" s="7"/>
    </row>
    <row r="286" spans="1:8" ht="15.75">
      <c r="A286" s="10"/>
      <c r="B286" s="10"/>
      <c r="C286" s="83"/>
      <c r="D286" s="84"/>
      <c r="E286" s="85"/>
      <c r="F286" s="103"/>
      <c r="G286" s="105"/>
      <c r="H286" s="7"/>
    </row>
    <row r="287" spans="1:8" ht="38.25" customHeight="1">
      <c r="A287" s="87" t="s">
        <v>38</v>
      </c>
      <c r="B287" s="81"/>
      <c r="C287" s="81"/>
      <c r="D287" s="81"/>
      <c r="E287" s="81"/>
      <c r="F287" s="81"/>
      <c r="G287" s="81"/>
      <c r="H287" s="7"/>
    </row>
    <row r="288" spans="1:8" ht="15.75">
      <c r="A288" s="7"/>
      <c r="B288" s="7"/>
      <c r="C288" s="7"/>
      <c r="D288" s="7"/>
      <c r="E288" s="7"/>
      <c r="F288" s="7"/>
      <c r="G288" s="7"/>
      <c r="H288" s="7"/>
    </row>
    <row r="289" spans="1:8" ht="16.5">
      <c r="A289" s="88" t="s">
        <v>110</v>
      </c>
      <c r="B289" s="88"/>
      <c r="C289" s="88"/>
      <c r="D289" s="88"/>
      <c r="E289" s="88"/>
      <c r="F289" s="88"/>
      <c r="G289" s="88"/>
      <c r="H289" s="7"/>
    </row>
    <row r="290" spans="1:8" ht="15.75">
      <c r="A290" s="89" t="s">
        <v>111</v>
      </c>
      <c r="B290" s="89"/>
      <c r="C290" s="89"/>
      <c r="D290" s="89" t="s">
        <v>112</v>
      </c>
      <c r="E290" s="89"/>
      <c r="F290" s="89"/>
      <c r="G290" s="89"/>
      <c r="H290" s="7"/>
    </row>
    <row r="291" spans="1:8" ht="15.75">
      <c r="A291" s="83">
        <v>2023</v>
      </c>
      <c r="B291" s="84"/>
      <c r="C291" s="85"/>
      <c r="D291" s="86" t="s">
        <v>136</v>
      </c>
      <c r="E291" s="86"/>
      <c r="F291" s="86"/>
      <c r="G291" s="86"/>
      <c r="H291" s="7"/>
    </row>
    <row r="292" spans="1:8" ht="15.75">
      <c r="A292" s="83">
        <v>2024</v>
      </c>
      <c r="B292" s="84"/>
      <c r="C292" s="85"/>
      <c r="D292" s="86" t="s">
        <v>135</v>
      </c>
      <c r="E292" s="86"/>
      <c r="F292" s="86"/>
      <c r="G292" s="86"/>
      <c r="H292" s="7"/>
    </row>
    <row r="293" spans="1:8" ht="38.25" customHeight="1">
      <c r="A293" s="80" t="s">
        <v>208</v>
      </c>
      <c r="B293" s="81"/>
      <c r="C293" s="81"/>
      <c r="D293" s="81"/>
      <c r="E293" s="81"/>
      <c r="F293" s="81"/>
      <c r="G293" s="81"/>
      <c r="H293" s="7"/>
    </row>
    <row r="294" spans="1:8" ht="15.75">
      <c r="A294" s="7"/>
      <c r="B294" s="7"/>
      <c r="C294" s="7"/>
      <c r="D294" s="7"/>
      <c r="E294" s="7"/>
      <c r="F294" s="7"/>
      <c r="G294" s="7"/>
      <c r="H294" s="7"/>
    </row>
    <row r="295" spans="1:8" ht="18.75">
      <c r="A295" s="273" t="s">
        <v>113</v>
      </c>
      <c r="B295" s="273"/>
      <c r="C295" s="273"/>
      <c r="D295" s="273"/>
      <c r="E295" s="273"/>
      <c r="F295" s="273"/>
      <c r="G295" s="273"/>
      <c r="H295" s="7"/>
    </row>
    <row r="296" spans="1:8" ht="31.5" customHeight="1">
      <c r="A296" s="272" t="s">
        <v>296</v>
      </c>
      <c r="B296" s="272"/>
      <c r="C296" s="272"/>
      <c r="D296" s="272"/>
      <c r="E296" s="272"/>
      <c r="F296" s="272"/>
      <c r="G296" s="272"/>
    </row>
    <row r="297" spans="1:8" ht="37.5" customHeight="1">
      <c r="A297" s="272" t="s">
        <v>69</v>
      </c>
      <c r="B297" s="272" t="s">
        <v>297</v>
      </c>
      <c r="C297" s="272" t="s">
        <v>137</v>
      </c>
      <c r="D297" s="272" t="s">
        <v>138</v>
      </c>
      <c r="E297" s="272" t="s">
        <v>298</v>
      </c>
      <c r="F297" s="272" t="s">
        <v>139</v>
      </c>
      <c r="G297" s="272"/>
      <c r="H297" s="7"/>
    </row>
    <row r="298" spans="1:8" ht="29.25" customHeight="1">
      <c r="A298" s="272"/>
      <c r="B298" s="272"/>
      <c r="C298" s="272"/>
      <c r="D298" s="272"/>
      <c r="E298" s="272"/>
      <c r="F298" s="272"/>
      <c r="G298" s="272"/>
      <c r="H298" s="7"/>
    </row>
    <row r="299" spans="1:8" ht="29.25" customHeight="1">
      <c r="A299" s="267">
        <v>1</v>
      </c>
      <c r="B299" s="268" t="s">
        <v>303</v>
      </c>
      <c r="C299" s="274">
        <v>45688</v>
      </c>
      <c r="D299" s="267" t="s">
        <v>304</v>
      </c>
      <c r="E299" s="267" t="s">
        <v>305</v>
      </c>
      <c r="F299" s="269" t="s">
        <v>306</v>
      </c>
      <c r="G299" s="269"/>
      <c r="H299" s="7"/>
    </row>
    <row r="300" spans="1:8" ht="29.25" customHeight="1">
      <c r="A300" s="249"/>
      <c r="B300" s="250"/>
      <c r="C300" s="250"/>
      <c r="D300" s="250"/>
      <c r="E300" s="250"/>
      <c r="F300" s="250"/>
      <c r="G300" s="251"/>
    </row>
    <row r="301" spans="1:8" ht="29.25" customHeight="1">
      <c r="A301" s="272" t="s">
        <v>296</v>
      </c>
      <c r="B301" s="272"/>
      <c r="C301" s="272"/>
      <c r="D301" s="272"/>
      <c r="E301" s="272"/>
      <c r="F301" s="272"/>
      <c r="G301" s="272"/>
    </row>
    <row r="302" spans="1:8" ht="30" customHeight="1">
      <c r="A302" s="272" t="s">
        <v>69</v>
      </c>
      <c r="B302" s="272" t="s">
        <v>297</v>
      </c>
      <c r="C302" s="272" t="s">
        <v>137</v>
      </c>
      <c r="D302" s="272" t="s">
        <v>138</v>
      </c>
      <c r="E302" s="272" t="s">
        <v>298</v>
      </c>
      <c r="F302" s="272" t="s">
        <v>139</v>
      </c>
      <c r="G302" s="272"/>
    </row>
    <row r="303" spans="1:8" ht="30" customHeight="1">
      <c r="A303" s="272"/>
      <c r="B303" s="272"/>
      <c r="C303" s="272"/>
      <c r="D303" s="272"/>
      <c r="E303" s="272"/>
      <c r="F303" s="272"/>
      <c r="G303" s="272"/>
    </row>
    <row r="304" spans="1:8" ht="30" customHeight="1">
      <c r="A304" s="267">
        <v>1</v>
      </c>
      <c r="B304" s="267" t="s">
        <v>307</v>
      </c>
      <c r="C304" s="274">
        <v>45690</v>
      </c>
      <c r="D304" s="267" t="s">
        <v>308</v>
      </c>
      <c r="E304" s="267" t="s">
        <v>305</v>
      </c>
      <c r="F304" s="269" t="s">
        <v>309</v>
      </c>
      <c r="G304" s="269"/>
    </row>
    <row r="305" spans="1:7" ht="30" customHeight="1">
      <c r="A305" s="267">
        <v>2</v>
      </c>
      <c r="B305" s="267" t="s">
        <v>310</v>
      </c>
      <c r="C305" s="274">
        <v>45694</v>
      </c>
      <c r="D305" s="267" t="s">
        <v>311</v>
      </c>
      <c r="E305" s="267" t="s">
        <v>305</v>
      </c>
      <c r="F305" s="269" t="s">
        <v>312</v>
      </c>
      <c r="G305" s="269"/>
    </row>
    <row r="306" spans="1:7" ht="30" customHeight="1">
      <c r="A306" s="267">
        <v>3</v>
      </c>
      <c r="B306" s="267" t="s">
        <v>313</v>
      </c>
      <c r="C306" s="274">
        <v>45702</v>
      </c>
      <c r="D306" s="267" t="s">
        <v>311</v>
      </c>
      <c r="E306" s="267" t="s">
        <v>305</v>
      </c>
      <c r="F306" s="269" t="s">
        <v>314</v>
      </c>
      <c r="G306" s="269"/>
    </row>
    <row r="307" spans="1:7" ht="30" customHeight="1">
      <c r="A307" s="267">
        <v>4</v>
      </c>
      <c r="B307" s="267" t="s">
        <v>315</v>
      </c>
      <c r="C307" s="274">
        <v>45703</v>
      </c>
      <c r="D307" s="267" t="s">
        <v>316</v>
      </c>
      <c r="E307" s="267" t="s">
        <v>317</v>
      </c>
      <c r="F307" s="269" t="s">
        <v>318</v>
      </c>
      <c r="G307" s="269"/>
    </row>
    <row r="308" spans="1:7" ht="30" customHeight="1">
      <c r="A308" s="267">
        <v>5</v>
      </c>
      <c r="B308" s="267" t="s">
        <v>315</v>
      </c>
      <c r="C308" s="274">
        <v>45703</v>
      </c>
      <c r="D308" s="267" t="s">
        <v>319</v>
      </c>
      <c r="E308" s="267" t="s">
        <v>317</v>
      </c>
      <c r="F308" s="269" t="s">
        <v>320</v>
      </c>
      <c r="G308" s="269"/>
    </row>
    <row r="309" spans="1:7" ht="30" customHeight="1">
      <c r="A309" s="267">
        <v>6</v>
      </c>
      <c r="B309" s="267" t="s">
        <v>310</v>
      </c>
      <c r="C309" s="274">
        <v>45708</v>
      </c>
      <c r="D309" s="267" t="s">
        <v>311</v>
      </c>
      <c r="E309" s="267" t="s">
        <v>305</v>
      </c>
      <c r="F309" s="269" t="s">
        <v>312</v>
      </c>
      <c r="G309" s="269"/>
    </row>
    <row r="310" spans="1:7" ht="30" customHeight="1">
      <c r="A310" s="267">
        <v>7</v>
      </c>
      <c r="B310" s="267" t="s">
        <v>321</v>
      </c>
      <c r="C310" s="274">
        <v>45708</v>
      </c>
      <c r="D310" s="267" t="s">
        <v>322</v>
      </c>
      <c r="E310" s="267" t="s">
        <v>305</v>
      </c>
      <c r="F310" s="269" t="s">
        <v>323</v>
      </c>
      <c r="G310" s="269"/>
    </row>
    <row r="311" spans="1:7" ht="30" customHeight="1">
      <c r="A311" s="267">
        <v>8</v>
      </c>
      <c r="B311" s="267" t="s">
        <v>310</v>
      </c>
      <c r="C311" s="274">
        <v>45710</v>
      </c>
      <c r="D311" s="267" t="s">
        <v>324</v>
      </c>
      <c r="E311" s="267" t="s">
        <v>305</v>
      </c>
      <c r="F311" s="269" t="s">
        <v>325</v>
      </c>
      <c r="G311" s="269"/>
    </row>
    <row r="312" spans="1:7" ht="30" customHeight="1">
      <c r="A312" s="267">
        <v>9</v>
      </c>
      <c r="B312" s="267" t="s">
        <v>326</v>
      </c>
      <c r="C312" s="274">
        <v>45710</v>
      </c>
      <c r="D312" s="267" t="s">
        <v>327</v>
      </c>
      <c r="E312" s="267" t="s">
        <v>317</v>
      </c>
      <c r="F312" s="269" t="s">
        <v>328</v>
      </c>
      <c r="G312" s="269"/>
    </row>
    <row r="313" spans="1:7" ht="30" customHeight="1">
      <c r="A313" s="267">
        <v>10</v>
      </c>
      <c r="B313" s="267" t="s">
        <v>329</v>
      </c>
      <c r="C313" s="274">
        <v>45715</v>
      </c>
      <c r="D313" s="267" t="s">
        <v>311</v>
      </c>
      <c r="E313" s="267" t="s">
        <v>305</v>
      </c>
      <c r="F313" s="269" t="s">
        <v>312</v>
      </c>
      <c r="G313" s="269"/>
    </row>
    <row r="314" spans="1:7" ht="30" customHeight="1">
      <c r="A314" s="267">
        <v>11</v>
      </c>
      <c r="B314" s="267" t="s">
        <v>310</v>
      </c>
      <c r="C314" s="274">
        <v>45715</v>
      </c>
      <c r="D314" s="267" t="s">
        <v>330</v>
      </c>
      <c r="E314" s="267" t="s">
        <v>305</v>
      </c>
      <c r="F314" s="269" t="s">
        <v>331</v>
      </c>
      <c r="G314" s="269"/>
    </row>
    <row r="315" spans="1:7" ht="30" customHeight="1">
      <c r="A315" s="249"/>
      <c r="B315" s="250"/>
      <c r="C315" s="250"/>
      <c r="D315" s="250"/>
      <c r="E315" s="250"/>
      <c r="F315" s="250"/>
      <c r="G315" s="275"/>
    </row>
    <row r="316" spans="1:7" ht="30" customHeight="1">
      <c r="A316" s="272" t="s">
        <v>332</v>
      </c>
      <c r="B316" s="272"/>
      <c r="C316" s="272"/>
      <c r="D316" s="272"/>
      <c r="E316" s="272"/>
      <c r="F316" s="272"/>
      <c r="G316" s="272"/>
    </row>
    <row r="317" spans="1:7" ht="15" customHeight="1">
      <c r="A317" s="272" t="s">
        <v>69</v>
      </c>
      <c r="B317" s="272" t="s">
        <v>297</v>
      </c>
      <c r="C317" s="272" t="s">
        <v>137</v>
      </c>
      <c r="D317" s="272" t="s">
        <v>138</v>
      </c>
      <c r="E317" s="272" t="s">
        <v>298</v>
      </c>
      <c r="F317" s="272" t="s">
        <v>139</v>
      </c>
      <c r="G317" s="272"/>
    </row>
    <row r="318" spans="1:7" ht="15" customHeight="1">
      <c r="A318" s="272"/>
      <c r="B318" s="272"/>
      <c r="C318" s="272"/>
      <c r="D318" s="272"/>
      <c r="E318" s="272"/>
      <c r="F318" s="272"/>
      <c r="G318" s="272"/>
    </row>
    <row r="319" spans="1:7" ht="30">
      <c r="A319" s="267">
        <v>1</v>
      </c>
      <c r="B319" s="267" t="s">
        <v>310</v>
      </c>
      <c r="C319" s="274">
        <v>45722</v>
      </c>
      <c r="D319" s="267" t="s">
        <v>311</v>
      </c>
      <c r="E319" s="267" t="s">
        <v>305</v>
      </c>
      <c r="F319" s="269" t="s">
        <v>312</v>
      </c>
      <c r="G319" s="269"/>
    </row>
    <row r="320" spans="1:7" ht="30">
      <c r="A320" s="267">
        <v>2</v>
      </c>
      <c r="B320" s="267" t="s">
        <v>333</v>
      </c>
      <c r="C320" s="274">
        <v>45729</v>
      </c>
      <c r="D320" s="267" t="s">
        <v>311</v>
      </c>
      <c r="E320" s="267" t="s">
        <v>305</v>
      </c>
      <c r="F320" s="269" t="s">
        <v>312</v>
      </c>
      <c r="G320" s="269"/>
    </row>
    <row r="321" spans="1:7" ht="60.75" customHeight="1">
      <c r="A321" s="267">
        <v>3</v>
      </c>
      <c r="B321" s="267" t="s">
        <v>334</v>
      </c>
      <c r="C321" s="274">
        <v>45730</v>
      </c>
      <c r="D321" s="267" t="s">
        <v>335</v>
      </c>
      <c r="E321" s="267" t="s">
        <v>336</v>
      </c>
      <c r="F321" s="269" t="s">
        <v>337</v>
      </c>
      <c r="G321" s="269"/>
    </row>
    <row r="322" spans="1:7" ht="60.75" customHeight="1">
      <c r="A322" s="267">
        <v>4</v>
      </c>
      <c r="B322" s="267" t="s">
        <v>338</v>
      </c>
      <c r="C322" s="274">
        <v>45734</v>
      </c>
      <c r="D322" s="267" t="s">
        <v>339</v>
      </c>
      <c r="E322" s="267" t="s">
        <v>305</v>
      </c>
      <c r="F322" s="269" t="s">
        <v>340</v>
      </c>
      <c r="G322" s="269"/>
    </row>
    <row r="323" spans="1:7" ht="30">
      <c r="A323" s="267">
        <v>5</v>
      </c>
      <c r="B323" s="267" t="s">
        <v>310</v>
      </c>
      <c r="C323" s="274">
        <v>45736</v>
      </c>
      <c r="D323" s="267" t="s">
        <v>311</v>
      </c>
      <c r="E323" s="267" t="s">
        <v>305</v>
      </c>
      <c r="F323" s="269" t="s">
        <v>312</v>
      </c>
      <c r="G323" s="269"/>
    </row>
    <row r="324" spans="1:7" ht="60.75" customHeight="1">
      <c r="A324" s="267">
        <v>6</v>
      </c>
      <c r="B324" s="267" t="s">
        <v>313</v>
      </c>
      <c r="C324" s="274">
        <v>45740</v>
      </c>
      <c r="D324" s="267" t="s">
        <v>341</v>
      </c>
      <c r="E324" s="267" t="s">
        <v>305</v>
      </c>
      <c r="F324" s="269" t="s">
        <v>342</v>
      </c>
      <c r="G324" s="269"/>
    </row>
    <row r="325" spans="1:7" ht="45.75" customHeight="1">
      <c r="A325" s="267">
        <v>7</v>
      </c>
      <c r="B325" s="267" t="s">
        <v>315</v>
      </c>
      <c r="C325" s="274">
        <v>45742</v>
      </c>
      <c r="D325" s="267" t="s">
        <v>216</v>
      </c>
      <c r="E325" s="267" t="s">
        <v>305</v>
      </c>
      <c r="F325" s="269" t="s">
        <v>343</v>
      </c>
      <c r="G325" s="269"/>
    </row>
    <row r="326" spans="1:7" ht="30">
      <c r="A326" s="267">
        <v>8</v>
      </c>
      <c r="B326" s="267" t="s">
        <v>333</v>
      </c>
      <c r="C326" s="274">
        <v>45743</v>
      </c>
      <c r="D326" s="267" t="s">
        <v>311</v>
      </c>
      <c r="E326" s="267" t="s">
        <v>305</v>
      </c>
      <c r="F326" s="269" t="s">
        <v>312</v>
      </c>
      <c r="G326" s="269"/>
    </row>
    <row r="327" spans="1:7" ht="60.75" customHeight="1">
      <c r="A327" s="267">
        <v>9</v>
      </c>
      <c r="B327" s="267" t="s">
        <v>321</v>
      </c>
      <c r="C327" s="274">
        <v>45743</v>
      </c>
      <c r="D327" s="267" t="s">
        <v>322</v>
      </c>
      <c r="E327" s="267" t="s">
        <v>305</v>
      </c>
      <c r="F327" s="269" t="s">
        <v>344</v>
      </c>
      <c r="G327" s="269"/>
    </row>
    <row r="328" spans="1:7" ht="45.75" customHeight="1">
      <c r="A328" s="267">
        <v>10</v>
      </c>
      <c r="B328" s="267" t="s">
        <v>345</v>
      </c>
      <c r="C328" s="274">
        <v>45745</v>
      </c>
      <c r="D328" s="267" t="s">
        <v>346</v>
      </c>
      <c r="E328" s="267" t="s">
        <v>305</v>
      </c>
      <c r="F328" s="269" t="s">
        <v>347</v>
      </c>
      <c r="G328" s="269"/>
    </row>
    <row r="329" spans="1:7" ht="60.75" customHeight="1">
      <c r="A329" s="267">
        <v>11</v>
      </c>
      <c r="B329" s="267" t="s">
        <v>329</v>
      </c>
      <c r="C329" s="274">
        <v>45747</v>
      </c>
      <c r="D329" s="267" t="s">
        <v>348</v>
      </c>
      <c r="E329" s="267" t="s">
        <v>305</v>
      </c>
      <c r="F329" s="269" t="s">
        <v>349</v>
      </c>
      <c r="G329" s="269"/>
    </row>
    <row r="330" spans="1:7">
      <c r="A330" s="270"/>
      <c r="B330" s="271"/>
      <c r="C330" s="271"/>
      <c r="D330" s="271"/>
      <c r="E330" s="271"/>
      <c r="F330" s="271"/>
      <c r="G330" s="2"/>
    </row>
  </sheetData>
  <mergeCells count="330"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A317:A318"/>
    <mergeCell ref="B317:B318"/>
    <mergeCell ref="C317:C318"/>
    <mergeCell ref="D317:D318"/>
    <mergeCell ref="E317:E318"/>
    <mergeCell ref="A316:G316"/>
    <mergeCell ref="F317:G318"/>
    <mergeCell ref="E302:E303"/>
    <mergeCell ref="A301:G301"/>
    <mergeCell ref="F302:G303"/>
    <mergeCell ref="F304:G304"/>
    <mergeCell ref="F305:G305"/>
    <mergeCell ref="F306:G306"/>
    <mergeCell ref="A7:G7"/>
    <mergeCell ref="A10:G10"/>
    <mergeCell ref="A18:G18"/>
    <mergeCell ref="A19:G19"/>
    <mergeCell ref="B20:C20"/>
    <mergeCell ref="D20:E20"/>
    <mergeCell ref="F20:G20"/>
    <mergeCell ref="B21:C21"/>
    <mergeCell ref="D21:E21"/>
    <mergeCell ref="F21:G21"/>
    <mergeCell ref="A11:G16"/>
    <mergeCell ref="B25:C25"/>
    <mergeCell ref="D25:E25"/>
    <mergeCell ref="F25:G25"/>
    <mergeCell ref="B26:C26"/>
    <mergeCell ref="D26:E26"/>
    <mergeCell ref="F26:G26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A27:D27"/>
    <mergeCell ref="E27:G27"/>
    <mergeCell ref="A28:D28"/>
    <mergeCell ref="E28:G28"/>
    <mergeCell ref="A29:D29"/>
    <mergeCell ref="E29:G29"/>
    <mergeCell ref="A30:D30"/>
    <mergeCell ref="E30:G30"/>
    <mergeCell ref="A32:G32"/>
    <mergeCell ref="A33:G33"/>
    <mergeCell ref="A34:G34"/>
    <mergeCell ref="B35:C35"/>
    <mergeCell ref="E35:F35"/>
    <mergeCell ref="B36:C36"/>
    <mergeCell ref="B41:D41"/>
    <mergeCell ref="E41:G41"/>
    <mergeCell ref="B42:D42"/>
    <mergeCell ref="E36:F36"/>
    <mergeCell ref="B43:D43"/>
    <mergeCell ref="B44:D44"/>
    <mergeCell ref="B45:D45"/>
    <mergeCell ref="A37:G37"/>
    <mergeCell ref="A39:G39"/>
    <mergeCell ref="A40:G40"/>
    <mergeCell ref="E42:G43"/>
    <mergeCell ref="E44:G45"/>
    <mergeCell ref="B46:D46"/>
    <mergeCell ref="B47:D47"/>
    <mergeCell ref="E47:G47"/>
    <mergeCell ref="B48:D48"/>
    <mergeCell ref="E48:G48"/>
    <mergeCell ref="B49:D49"/>
    <mergeCell ref="E49:G49"/>
    <mergeCell ref="B50:D50"/>
    <mergeCell ref="E50:G50"/>
    <mergeCell ref="E46:G46"/>
    <mergeCell ref="B58:D58"/>
    <mergeCell ref="B59:D59"/>
    <mergeCell ref="B60:D60"/>
    <mergeCell ref="B61:D61"/>
    <mergeCell ref="E61:G61"/>
    <mergeCell ref="B62:D62"/>
    <mergeCell ref="E62:G62"/>
    <mergeCell ref="B51:D51"/>
    <mergeCell ref="E51:G51"/>
    <mergeCell ref="B52:D52"/>
    <mergeCell ref="E52:G52"/>
    <mergeCell ref="B53:D53"/>
    <mergeCell ref="E53:G53"/>
    <mergeCell ref="A54:G54"/>
    <mergeCell ref="A56:G56"/>
    <mergeCell ref="B57:D57"/>
    <mergeCell ref="E57:G57"/>
    <mergeCell ref="B63:D63"/>
    <mergeCell ref="E63:G63"/>
    <mergeCell ref="B64:D64"/>
    <mergeCell ref="E64:G64"/>
    <mergeCell ref="B65:D65"/>
    <mergeCell ref="E65:G65"/>
    <mergeCell ref="B66:D66"/>
    <mergeCell ref="E66:G66"/>
    <mergeCell ref="B67:D67"/>
    <mergeCell ref="E67:G67"/>
    <mergeCell ref="B68:D68"/>
    <mergeCell ref="E68:G68"/>
    <mergeCell ref="B69:D69"/>
    <mergeCell ref="E69:G69"/>
    <mergeCell ref="A70:G70"/>
    <mergeCell ref="A72:G7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A86:G86"/>
    <mergeCell ref="A88:G88"/>
    <mergeCell ref="A92:G92"/>
    <mergeCell ref="A94:G94"/>
    <mergeCell ref="A104:G104"/>
    <mergeCell ref="A106:G106"/>
    <mergeCell ref="A107:B107"/>
    <mergeCell ref="B89:C89"/>
    <mergeCell ref="B90:C90"/>
    <mergeCell ref="B91:C91"/>
    <mergeCell ref="E89:F89"/>
    <mergeCell ref="E90:F90"/>
    <mergeCell ref="E91:F91"/>
    <mergeCell ref="G90:G91"/>
    <mergeCell ref="D90:D91"/>
    <mergeCell ref="A188:G188"/>
    <mergeCell ref="A191:G191"/>
    <mergeCell ref="A192:G192"/>
    <mergeCell ref="C193:D193"/>
    <mergeCell ref="E193:F193"/>
    <mergeCell ref="C194:D194"/>
    <mergeCell ref="E194:F194"/>
    <mergeCell ref="C195:D195"/>
    <mergeCell ref="E195:F195"/>
    <mergeCell ref="C196:D196"/>
    <mergeCell ref="E196:F196"/>
    <mergeCell ref="C198:D198"/>
    <mergeCell ref="E198:F198"/>
    <mergeCell ref="A199:G199"/>
    <mergeCell ref="A201:G201"/>
    <mergeCell ref="A202:B202"/>
    <mergeCell ref="C202:D202"/>
    <mergeCell ref="F202:G202"/>
    <mergeCell ref="F203:G203"/>
    <mergeCell ref="A208:B208"/>
    <mergeCell ref="C208:D208"/>
    <mergeCell ref="F208:G208"/>
    <mergeCell ref="A209:B209"/>
    <mergeCell ref="C209:D209"/>
    <mergeCell ref="F209:G209"/>
    <mergeCell ref="A210:B210"/>
    <mergeCell ref="C210:D210"/>
    <mergeCell ref="F210:G210"/>
    <mergeCell ref="A211:B211"/>
    <mergeCell ref="C211:D211"/>
    <mergeCell ref="F211:G211"/>
    <mergeCell ref="A212:B212"/>
    <mergeCell ref="C212:D212"/>
    <mergeCell ref="F212:G212"/>
    <mergeCell ref="A213:B213"/>
    <mergeCell ref="C213:D213"/>
    <mergeCell ref="A231:G231"/>
    <mergeCell ref="F213:G213"/>
    <mergeCell ref="A214:B214"/>
    <mergeCell ref="C214:D214"/>
    <mergeCell ref="F214:G214"/>
    <mergeCell ref="A233:G233"/>
    <mergeCell ref="C234:D234"/>
    <mergeCell ref="F234:G234"/>
    <mergeCell ref="C235:D235"/>
    <mergeCell ref="F235:G235"/>
    <mergeCell ref="A226:B226"/>
    <mergeCell ref="C226:D226"/>
    <mergeCell ref="A215:G215"/>
    <mergeCell ref="A217:G217"/>
    <mergeCell ref="D218:F218"/>
    <mergeCell ref="A223:G223"/>
    <mergeCell ref="A224:G224"/>
    <mergeCell ref="A225:B225"/>
    <mergeCell ref="C225:D225"/>
    <mergeCell ref="E225:G225"/>
    <mergeCell ref="A229:B230"/>
    <mergeCell ref="C229:D230"/>
    <mergeCell ref="E229:G230"/>
    <mergeCell ref="A219:F219"/>
    <mergeCell ref="A220:G221"/>
    <mergeCell ref="F246:G251"/>
    <mergeCell ref="A254:G254"/>
    <mergeCell ref="A255:G255"/>
    <mergeCell ref="C236:D236"/>
    <mergeCell ref="F236:G236"/>
    <mergeCell ref="C237:D237"/>
    <mergeCell ref="F237:G237"/>
    <mergeCell ref="C238:D238"/>
    <mergeCell ref="F238:G238"/>
    <mergeCell ref="C239:D239"/>
    <mergeCell ref="F239:G239"/>
    <mergeCell ref="C240:D240"/>
    <mergeCell ref="F240:G240"/>
    <mergeCell ref="C286:E286"/>
    <mergeCell ref="F282:G286"/>
    <mergeCell ref="A264:G264"/>
    <mergeCell ref="C265:E265"/>
    <mergeCell ref="F265:G265"/>
    <mergeCell ref="F266:G266"/>
    <mergeCell ref="C266:E269"/>
    <mergeCell ref="F267:G269"/>
    <mergeCell ref="C276:E276"/>
    <mergeCell ref="C277:E277"/>
    <mergeCell ref="A278:G278"/>
    <mergeCell ref="A270:G270"/>
    <mergeCell ref="A272:G272"/>
    <mergeCell ref="C273:E273"/>
    <mergeCell ref="F273:G273"/>
    <mergeCell ref="C274:E274"/>
    <mergeCell ref="C275:E275"/>
    <mergeCell ref="F274:G277"/>
    <mergeCell ref="F207:G207"/>
    <mergeCell ref="A203:B203"/>
    <mergeCell ref="C203:D203"/>
    <mergeCell ref="C281:E281"/>
    <mergeCell ref="F281:G281"/>
    <mergeCell ref="C282:E282"/>
    <mergeCell ref="C283:E283"/>
    <mergeCell ref="C284:E284"/>
    <mergeCell ref="C285:E285"/>
    <mergeCell ref="A256:G256"/>
    <mergeCell ref="C257:E257"/>
    <mergeCell ref="F257:G257"/>
    <mergeCell ref="C250:D250"/>
    <mergeCell ref="C251:D251"/>
    <mergeCell ref="A252:G252"/>
    <mergeCell ref="F258:G261"/>
    <mergeCell ref="C258:E261"/>
    <mergeCell ref="A262:G262"/>
    <mergeCell ref="A241:G241"/>
    <mergeCell ref="A243:G243"/>
    <mergeCell ref="A244:G244"/>
    <mergeCell ref="C245:D245"/>
    <mergeCell ref="F245:G245"/>
    <mergeCell ref="C246:D249"/>
    <mergeCell ref="A5:G6"/>
    <mergeCell ref="B8:G8"/>
    <mergeCell ref="C9:G9"/>
    <mergeCell ref="E58:G60"/>
    <mergeCell ref="E226:G226"/>
    <mergeCell ref="A227:B228"/>
    <mergeCell ref="C227:D228"/>
    <mergeCell ref="E227:G228"/>
    <mergeCell ref="C197:D197"/>
    <mergeCell ref="E197:F197"/>
    <mergeCell ref="A204:B204"/>
    <mergeCell ref="C204:D204"/>
    <mergeCell ref="F204:G204"/>
    <mergeCell ref="A205:B205"/>
    <mergeCell ref="C205:D205"/>
    <mergeCell ref="F205:G205"/>
    <mergeCell ref="A206:B206"/>
    <mergeCell ref="C206:D206"/>
    <mergeCell ref="F206:G206"/>
    <mergeCell ref="A207:B207"/>
    <mergeCell ref="C207:D207"/>
    <mergeCell ref="A287:G287"/>
    <mergeCell ref="A289:G289"/>
    <mergeCell ref="A290:C290"/>
    <mergeCell ref="D290:G290"/>
    <mergeCell ref="A280:G280"/>
    <mergeCell ref="A293:G293"/>
    <mergeCell ref="A295:G295"/>
    <mergeCell ref="A291:C291"/>
    <mergeCell ref="A292:C292"/>
    <mergeCell ref="D291:G291"/>
    <mergeCell ref="D292:G292"/>
    <mergeCell ref="A297:A298"/>
    <mergeCell ref="B297:B298"/>
    <mergeCell ref="C297:C298"/>
    <mergeCell ref="D297:D298"/>
    <mergeCell ref="E297:E298"/>
    <mergeCell ref="A296:G296"/>
    <mergeCell ref="F297:G298"/>
    <mergeCell ref="F299:G299"/>
    <mergeCell ref="A302:A303"/>
    <mergeCell ref="B302:B303"/>
    <mergeCell ref="C302:C303"/>
    <mergeCell ref="D302:D303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A187:C187"/>
    <mergeCell ref="G108:G187"/>
  </mergeCells>
  <hyperlinks>
    <hyperlink ref="E226" r:id="rId1"/>
    <hyperlink ref="C198" r:id="rId2"/>
    <hyperlink ref="C194" r:id="rId3"/>
    <hyperlink ref="G194" r:id="rId4"/>
    <hyperlink ref="G195" r:id="rId5"/>
    <hyperlink ref="G196" r:id="rId6"/>
    <hyperlink ref="G197" r:id="rId7" display="https://twitter.com/lasinfonicapy"/>
    <hyperlink ref="E44" r:id="rId8"/>
    <hyperlink ref="E58" r:id="rId9"/>
    <hyperlink ref="G74" r:id="rId10" location="!/solicitud/list "/>
    <hyperlink ref="E227" r:id="rId11"/>
    <hyperlink ref="E229" r:id="rId12"/>
    <hyperlink ref="F274" r:id="rId13"/>
    <hyperlink ref="F267" r:id="rId14"/>
    <hyperlink ref="F266" r:id="rId15"/>
    <hyperlink ref="F258" r:id="rId16"/>
    <hyperlink ref="F246" r:id="rId17"/>
    <hyperlink ref="F282" r:id="rId18"/>
    <hyperlink ref="F203" r:id="rId19"/>
    <hyperlink ref="F204" r:id="rId20"/>
    <hyperlink ref="F205" r:id="rId21"/>
    <hyperlink ref="F206" r:id="rId22"/>
    <hyperlink ref="F207" r:id="rId23"/>
    <hyperlink ref="F208" r:id="rId24"/>
    <hyperlink ref="F209" r:id="rId25"/>
    <hyperlink ref="F210" r:id="rId26"/>
    <hyperlink ref="F211" r:id="rId27"/>
    <hyperlink ref="F212" r:id="rId28"/>
    <hyperlink ref="F213" r:id="rId29"/>
    <hyperlink ref="F214" r:id="rId30"/>
    <hyperlink ref="G219" r:id="rId31"/>
    <hyperlink ref="A293" r:id="rId32"/>
    <hyperlink ref="G96" r:id="rId33"/>
    <hyperlink ref="G97" r:id="rId34"/>
    <hyperlink ref="G98" r:id="rId35"/>
    <hyperlink ref="A19" r:id="rId36"/>
    <hyperlink ref="G108" r:id="rId37"/>
    <hyperlink ref="G90" r:id="rId38"/>
    <hyperlink ref="A34" r:id="rId39"/>
  </hyperlinks>
  <pageMargins left="0.7" right="0.7" top="0.75" bottom="0.75" header="0.3" footer="0.3"/>
  <pageSetup paperSize="9" scale="65" orientation="landscape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33" workbookViewId="0">
      <selection activeCell="I39" sqref="I39"/>
    </sheetView>
  </sheetViews>
  <sheetFormatPr baseColWidth="10" defaultRowHeight="15"/>
  <sheetData>
    <row r="1" spans="1:14" ht="16.5" thickTop="1" thickBot="1">
      <c r="A1" s="247" t="s">
        <v>296</v>
      </c>
      <c r="B1" s="258"/>
      <c r="C1" s="258"/>
      <c r="D1" s="258"/>
      <c r="E1" s="258"/>
      <c r="F1" s="258"/>
      <c r="G1" s="258"/>
      <c r="H1" s="258"/>
      <c r="I1" s="248"/>
    </row>
    <row r="2" spans="1:14">
      <c r="A2" s="259" t="s">
        <v>69</v>
      </c>
      <c r="B2" s="261" t="s">
        <v>297</v>
      </c>
      <c r="C2" s="263" t="s">
        <v>137</v>
      </c>
      <c r="D2" s="263" t="s">
        <v>138</v>
      </c>
      <c r="E2" s="263" t="s">
        <v>298</v>
      </c>
      <c r="F2" s="263" t="s">
        <v>139</v>
      </c>
      <c r="G2" s="252" t="s">
        <v>299</v>
      </c>
      <c r="H2" s="263" t="s">
        <v>301</v>
      </c>
      <c r="I2" s="265" t="s">
        <v>302</v>
      </c>
    </row>
    <row r="3" spans="1:14" ht="15.75" thickBot="1">
      <c r="A3" s="260"/>
      <c r="B3" s="262"/>
      <c r="C3" s="264"/>
      <c r="D3" s="264"/>
      <c r="E3" s="264"/>
      <c r="F3" s="264"/>
      <c r="G3" s="246" t="s">
        <v>300</v>
      </c>
      <c r="H3" s="264"/>
      <c r="I3" s="266"/>
    </row>
    <row r="4" spans="1:14" ht="45.75" thickBot="1">
      <c r="A4" s="253">
        <v>1</v>
      </c>
      <c r="B4" s="254" t="s">
        <v>303</v>
      </c>
      <c r="C4" s="255">
        <v>45688</v>
      </c>
      <c r="D4" s="254" t="s">
        <v>304</v>
      </c>
      <c r="E4" s="254" t="s">
        <v>305</v>
      </c>
      <c r="F4" s="254" t="s">
        <v>306</v>
      </c>
      <c r="G4" s="256">
        <v>50</v>
      </c>
      <c r="H4" s="257">
        <v>20</v>
      </c>
      <c r="I4" s="257">
        <v>30</v>
      </c>
      <c r="L4" s="256">
        <v>50</v>
      </c>
      <c r="M4" s="257">
        <v>20</v>
      </c>
      <c r="N4" s="257">
        <v>30</v>
      </c>
    </row>
    <row r="5" spans="1:14" ht="15.75" thickBot="1"/>
    <row r="6" spans="1:14" ht="16.5" thickTop="1" thickBot="1">
      <c r="A6" s="247" t="s">
        <v>296</v>
      </c>
      <c r="B6" s="258"/>
      <c r="C6" s="258"/>
      <c r="D6" s="258"/>
      <c r="E6" s="258"/>
      <c r="F6" s="258"/>
      <c r="G6" s="258"/>
      <c r="H6" s="258"/>
      <c r="I6" s="248"/>
    </row>
    <row r="7" spans="1:14">
      <c r="A7" s="259" t="s">
        <v>69</v>
      </c>
      <c r="B7" s="261" t="s">
        <v>297</v>
      </c>
      <c r="C7" s="263" t="s">
        <v>137</v>
      </c>
      <c r="D7" s="263" t="s">
        <v>138</v>
      </c>
      <c r="E7" s="263" t="s">
        <v>298</v>
      </c>
      <c r="F7" s="263" t="s">
        <v>139</v>
      </c>
      <c r="G7" s="252" t="s">
        <v>299</v>
      </c>
      <c r="H7" s="263" t="s">
        <v>301</v>
      </c>
      <c r="I7" s="265" t="s">
        <v>302</v>
      </c>
    </row>
    <row r="8" spans="1:14" ht="15.75" thickBot="1">
      <c r="A8" s="260"/>
      <c r="B8" s="262"/>
      <c r="C8" s="264"/>
      <c r="D8" s="264"/>
      <c r="E8" s="264"/>
      <c r="F8" s="264"/>
      <c r="G8" s="246" t="s">
        <v>300</v>
      </c>
      <c r="H8" s="264"/>
      <c r="I8" s="266"/>
    </row>
    <row r="9" spans="1:14" ht="75.75" thickBot="1">
      <c r="A9" s="253">
        <v>1</v>
      </c>
      <c r="B9" s="254" t="s">
        <v>307</v>
      </c>
      <c r="C9" s="255">
        <v>45690</v>
      </c>
      <c r="D9" s="254" t="s">
        <v>308</v>
      </c>
      <c r="E9" s="254" t="s">
        <v>305</v>
      </c>
      <c r="F9" s="254" t="s">
        <v>309</v>
      </c>
      <c r="G9" s="256">
        <v>200</v>
      </c>
      <c r="H9" s="257">
        <v>100</v>
      </c>
      <c r="I9" s="257">
        <v>100</v>
      </c>
      <c r="L9" s="256">
        <v>200</v>
      </c>
      <c r="M9" s="257">
        <v>100</v>
      </c>
      <c r="N9" s="257">
        <v>100</v>
      </c>
    </row>
    <row r="10" spans="1:14" ht="75.75" thickBot="1">
      <c r="A10" s="253">
        <v>2</v>
      </c>
      <c r="B10" s="254" t="s">
        <v>310</v>
      </c>
      <c r="C10" s="255">
        <v>45694</v>
      </c>
      <c r="D10" s="254" t="s">
        <v>311</v>
      </c>
      <c r="E10" s="254" t="s">
        <v>305</v>
      </c>
      <c r="F10" s="254" t="s">
        <v>312</v>
      </c>
      <c r="G10" s="256">
        <v>150</v>
      </c>
      <c r="H10" s="257">
        <v>70</v>
      </c>
      <c r="I10" s="257">
        <v>80</v>
      </c>
      <c r="L10" s="256">
        <v>150</v>
      </c>
      <c r="M10" s="257">
        <v>70</v>
      </c>
      <c r="N10" s="257">
        <v>80</v>
      </c>
    </row>
    <row r="11" spans="1:14" ht="90.75" thickBot="1">
      <c r="A11" s="253">
        <v>3</v>
      </c>
      <c r="B11" s="254" t="s">
        <v>313</v>
      </c>
      <c r="C11" s="255">
        <v>45702</v>
      </c>
      <c r="D11" s="254" t="s">
        <v>311</v>
      </c>
      <c r="E11" s="254" t="s">
        <v>305</v>
      </c>
      <c r="F11" s="254" t="s">
        <v>314</v>
      </c>
      <c r="G11" s="256">
        <v>200</v>
      </c>
      <c r="H11" s="257">
        <v>100</v>
      </c>
      <c r="I11" s="257">
        <v>100</v>
      </c>
      <c r="L11" s="256">
        <v>200</v>
      </c>
      <c r="M11" s="257">
        <v>100</v>
      </c>
      <c r="N11" s="257">
        <v>100</v>
      </c>
    </row>
    <row r="12" spans="1:14" ht="105.75" thickBot="1">
      <c r="A12" s="253">
        <v>4</v>
      </c>
      <c r="B12" s="254" t="s">
        <v>315</v>
      </c>
      <c r="C12" s="255">
        <v>45703</v>
      </c>
      <c r="D12" s="254" t="s">
        <v>316</v>
      </c>
      <c r="E12" s="254" t="s">
        <v>317</v>
      </c>
      <c r="F12" s="254" t="s">
        <v>318</v>
      </c>
      <c r="G12" s="256">
        <v>50</v>
      </c>
      <c r="H12" s="257">
        <v>25</v>
      </c>
      <c r="I12" s="257">
        <v>25</v>
      </c>
      <c r="L12" s="256">
        <v>50</v>
      </c>
      <c r="M12" s="257">
        <v>25</v>
      </c>
      <c r="N12" s="257">
        <v>25</v>
      </c>
    </row>
    <row r="13" spans="1:14" ht="75.75" thickBot="1">
      <c r="A13" s="253">
        <v>5</v>
      </c>
      <c r="B13" s="254" t="s">
        <v>315</v>
      </c>
      <c r="C13" s="255">
        <v>45703</v>
      </c>
      <c r="D13" s="254" t="s">
        <v>319</v>
      </c>
      <c r="E13" s="254" t="s">
        <v>317</v>
      </c>
      <c r="F13" s="254" t="s">
        <v>320</v>
      </c>
      <c r="G13" s="256">
        <v>80</v>
      </c>
      <c r="H13" s="257">
        <v>30</v>
      </c>
      <c r="I13" s="257">
        <v>50</v>
      </c>
      <c r="L13" s="256">
        <v>80</v>
      </c>
      <c r="M13" s="257">
        <v>30</v>
      </c>
      <c r="N13" s="257">
        <v>50</v>
      </c>
    </row>
    <row r="14" spans="1:14" ht="75.75" thickBot="1">
      <c r="A14" s="253">
        <v>6</v>
      </c>
      <c r="B14" s="254" t="s">
        <v>310</v>
      </c>
      <c r="C14" s="255">
        <v>45708</v>
      </c>
      <c r="D14" s="254" t="s">
        <v>311</v>
      </c>
      <c r="E14" s="254" t="s">
        <v>305</v>
      </c>
      <c r="F14" s="254" t="s">
        <v>312</v>
      </c>
      <c r="G14" s="256">
        <v>150</v>
      </c>
      <c r="H14" s="257">
        <v>70</v>
      </c>
      <c r="I14" s="257">
        <v>80</v>
      </c>
      <c r="L14" s="256">
        <v>150</v>
      </c>
      <c r="M14" s="257">
        <v>70</v>
      </c>
      <c r="N14" s="257">
        <v>80</v>
      </c>
    </row>
    <row r="15" spans="1:14" ht="180.75" thickBot="1">
      <c r="A15" s="253">
        <v>7</v>
      </c>
      <c r="B15" s="254" t="s">
        <v>321</v>
      </c>
      <c r="C15" s="255">
        <v>45708</v>
      </c>
      <c r="D15" s="254" t="s">
        <v>322</v>
      </c>
      <c r="E15" s="254" t="s">
        <v>305</v>
      </c>
      <c r="F15" s="254" t="s">
        <v>323</v>
      </c>
      <c r="G15" s="256">
        <v>450</v>
      </c>
      <c r="H15" s="257">
        <v>200</v>
      </c>
      <c r="I15" s="257">
        <v>250</v>
      </c>
      <c r="L15" s="256">
        <v>450</v>
      </c>
      <c r="M15" s="257">
        <v>200</v>
      </c>
      <c r="N15" s="257">
        <v>250</v>
      </c>
    </row>
    <row r="16" spans="1:14" ht="75.75" thickBot="1">
      <c r="A16" s="253">
        <v>8</v>
      </c>
      <c r="B16" s="254" t="s">
        <v>310</v>
      </c>
      <c r="C16" s="255">
        <v>45710</v>
      </c>
      <c r="D16" s="254" t="s">
        <v>324</v>
      </c>
      <c r="E16" s="254" t="s">
        <v>305</v>
      </c>
      <c r="F16" s="254" t="s">
        <v>325</v>
      </c>
      <c r="G16" s="256">
        <v>100</v>
      </c>
      <c r="H16" s="257">
        <v>40</v>
      </c>
      <c r="I16" s="257">
        <v>60</v>
      </c>
      <c r="L16" s="256">
        <v>100</v>
      </c>
      <c r="M16" s="257">
        <v>40</v>
      </c>
      <c r="N16" s="257">
        <v>60</v>
      </c>
    </row>
    <row r="17" spans="1:14" ht="45.75" thickBot="1">
      <c r="A17" s="253">
        <v>9</v>
      </c>
      <c r="B17" s="254" t="s">
        <v>326</v>
      </c>
      <c r="C17" s="255">
        <v>45710</v>
      </c>
      <c r="D17" s="254" t="s">
        <v>327</v>
      </c>
      <c r="E17" s="254" t="s">
        <v>317</v>
      </c>
      <c r="F17" s="254" t="s">
        <v>328</v>
      </c>
      <c r="G17" s="256">
        <v>80</v>
      </c>
      <c r="H17" s="257">
        <v>40</v>
      </c>
      <c r="I17" s="257">
        <v>40</v>
      </c>
      <c r="L17" s="256">
        <v>80</v>
      </c>
      <c r="M17" s="257">
        <v>40</v>
      </c>
      <c r="N17" s="257">
        <v>40</v>
      </c>
    </row>
    <row r="18" spans="1:14" ht="75.75" thickBot="1">
      <c r="A18" s="253">
        <v>10</v>
      </c>
      <c r="B18" s="254" t="s">
        <v>329</v>
      </c>
      <c r="C18" s="255">
        <v>45715</v>
      </c>
      <c r="D18" s="254" t="s">
        <v>311</v>
      </c>
      <c r="E18" s="254" t="s">
        <v>305</v>
      </c>
      <c r="F18" s="254" t="s">
        <v>312</v>
      </c>
      <c r="G18" s="256">
        <v>70</v>
      </c>
      <c r="H18" s="257">
        <v>30</v>
      </c>
      <c r="I18" s="257">
        <v>40</v>
      </c>
      <c r="L18" s="256">
        <v>70</v>
      </c>
      <c r="M18" s="257">
        <v>30</v>
      </c>
      <c r="N18" s="257">
        <v>40</v>
      </c>
    </row>
    <row r="19" spans="1:14" ht="90.75" thickBot="1">
      <c r="A19" s="253">
        <v>11</v>
      </c>
      <c r="B19" s="254" t="s">
        <v>310</v>
      </c>
      <c r="C19" s="255">
        <v>45715</v>
      </c>
      <c r="D19" s="254" t="s">
        <v>330</v>
      </c>
      <c r="E19" s="254" t="s">
        <v>305</v>
      </c>
      <c r="F19" s="254" t="s">
        <v>331</v>
      </c>
      <c r="G19" s="256">
        <v>100</v>
      </c>
      <c r="H19" s="257">
        <v>40</v>
      </c>
      <c r="I19" s="257">
        <v>60</v>
      </c>
      <c r="L19" s="256">
        <v>100</v>
      </c>
      <c r="M19" s="257">
        <v>40</v>
      </c>
      <c r="N19" s="257">
        <v>60</v>
      </c>
    </row>
    <row r="20" spans="1:14" ht="15.75" thickBot="1"/>
    <row r="21" spans="1:14" ht="16.5" thickTop="1" thickBot="1">
      <c r="A21" s="247" t="s">
        <v>332</v>
      </c>
      <c r="B21" s="258"/>
      <c r="C21" s="258"/>
      <c r="D21" s="258"/>
      <c r="E21" s="258"/>
      <c r="F21" s="258"/>
      <c r="G21" s="258"/>
      <c r="H21" s="258"/>
      <c r="I21" s="248"/>
    </row>
    <row r="22" spans="1:14">
      <c r="A22" s="259" t="s">
        <v>69</v>
      </c>
      <c r="B22" s="261" t="s">
        <v>297</v>
      </c>
      <c r="C22" s="263" t="s">
        <v>137</v>
      </c>
      <c r="D22" s="263" t="s">
        <v>138</v>
      </c>
      <c r="E22" s="263" t="s">
        <v>298</v>
      </c>
      <c r="F22" s="263" t="s">
        <v>139</v>
      </c>
      <c r="G22" s="252" t="s">
        <v>299</v>
      </c>
      <c r="H22" s="263" t="s">
        <v>301</v>
      </c>
      <c r="I22" s="265" t="s">
        <v>302</v>
      </c>
    </row>
    <row r="23" spans="1:14" ht="15.75" thickBot="1">
      <c r="A23" s="260"/>
      <c r="B23" s="262"/>
      <c r="C23" s="264"/>
      <c r="D23" s="264"/>
      <c r="E23" s="264"/>
      <c r="F23" s="264"/>
      <c r="G23" s="246" t="s">
        <v>300</v>
      </c>
      <c r="H23" s="264"/>
      <c r="I23" s="266"/>
    </row>
    <row r="24" spans="1:14" ht="75.75" thickBot="1">
      <c r="A24" s="253">
        <v>1</v>
      </c>
      <c r="B24" s="254" t="s">
        <v>310</v>
      </c>
      <c r="C24" s="255">
        <v>45722</v>
      </c>
      <c r="D24" s="254" t="s">
        <v>311</v>
      </c>
      <c r="E24" s="254" t="s">
        <v>305</v>
      </c>
      <c r="F24" s="254" t="s">
        <v>312</v>
      </c>
      <c r="G24" s="256">
        <v>70</v>
      </c>
      <c r="H24" s="257">
        <v>40</v>
      </c>
      <c r="I24" s="257">
        <v>30</v>
      </c>
      <c r="L24" s="256">
        <v>70</v>
      </c>
      <c r="M24" s="257">
        <v>40</v>
      </c>
      <c r="N24" s="257">
        <v>30</v>
      </c>
    </row>
    <row r="25" spans="1:14" ht="75.75" thickBot="1">
      <c r="A25" s="253">
        <v>2</v>
      </c>
      <c r="B25" s="254" t="s">
        <v>333</v>
      </c>
      <c r="C25" s="255">
        <v>45729</v>
      </c>
      <c r="D25" s="254" t="s">
        <v>311</v>
      </c>
      <c r="E25" s="254" t="s">
        <v>305</v>
      </c>
      <c r="F25" s="254" t="s">
        <v>312</v>
      </c>
      <c r="G25" s="256">
        <v>70</v>
      </c>
      <c r="H25" s="257">
        <v>30</v>
      </c>
      <c r="I25" s="257">
        <v>40</v>
      </c>
      <c r="L25" s="256">
        <v>70</v>
      </c>
      <c r="M25" s="257">
        <v>30</v>
      </c>
      <c r="N25" s="257">
        <v>40</v>
      </c>
    </row>
    <row r="26" spans="1:14" ht="165.75" thickBot="1">
      <c r="A26" s="253">
        <v>3</v>
      </c>
      <c r="B26" s="254" t="s">
        <v>334</v>
      </c>
      <c r="C26" s="255">
        <v>45730</v>
      </c>
      <c r="D26" s="254" t="s">
        <v>335</v>
      </c>
      <c r="E26" s="254" t="s">
        <v>336</v>
      </c>
      <c r="F26" s="254" t="s">
        <v>337</v>
      </c>
      <c r="G26" s="256">
        <v>200</v>
      </c>
      <c r="H26" s="257">
        <v>100</v>
      </c>
      <c r="I26" s="257">
        <v>100</v>
      </c>
      <c r="L26" s="256">
        <v>200</v>
      </c>
      <c r="M26" s="257">
        <v>100</v>
      </c>
      <c r="N26" s="257">
        <v>100</v>
      </c>
    </row>
    <row r="27" spans="1:14" ht="180.75" thickBot="1">
      <c r="A27" s="253">
        <v>4</v>
      </c>
      <c r="B27" s="254" t="s">
        <v>338</v>
      </c>
      <c r="C27" s="255">
        <v>45734</v>
      </c>
      <c r="D27" s="254" t="s">
        <v>339</v>
      </c>
      <c r="E27" s="254" t="s">
        <v>305</v>
      </c>
      <c r="F27" s="254" t="s">
        <v>340</v>
      </c>
      <c r="G27" s="256">
        <v>60</v>
      </c>
      <c r="H27" s="257">
        <v>30</v>
      </c>
      <c r="I27" s="257">
        <v>30</v>
      </c>
      <c r="L27" s="256">
        <v>60</v>
      </c>
      <c r="M27" s="257">
        <v>30</v>
      </c>
      <c r="N27" s="257">
        <v>30</v>
      </c>
    </row>
    <row r="28" spans="1:14" ht="75.75" thickBot="1">
      <c r="A28" s="253">
        <v>5</v>
      </c>
      <c r="B28" s="254" t="s">
        <v>310</v>
      </c>
      <c r="C28" s="255">
        <v>45736</v>
      </c>
      <c r="D28" s="254" t="s">
        <v>311</v>
      </c>
      <c r="E28" s="254" t="s">
        <v>305</v>
      </c>
      <c r="F28" s="254" t="s">
        <v>312</v>
      </c>
      <c r="G28" s="256">
        <v>70</v>
      </c>
      <c r="H28" s="257">
        <v>40</v>
      </c>
      <c r="I28" s="257">
        <v>30</v>
      </c>
      <c r="L28" s="256">
        <v>70</v>
      </c>
      <c r="M28" s="257">
        <v>40</v>
      </c>
      <c r="N28" s="257">
        <v>30</v>
      </c>
    </row>
    <row r="29" spans="1:14" ht="150.75" thickBot="1">
      <c r="A29" s="253">
        <v>6</v>
      </c>
      <c r="B29" s="254" t="s">
        <v>313</v>
      </c>
      <c r="C29" s="255">
        <v>45740</v>
      </c>
      <c r="D29" s="254" t="s">
        <v>341</v>
      </c>
      <c r="E29" s="254" t="s">
        <v>305</v>
      </c>
      <c r="F29" s="254" t="s">
        <v>342</v>
      </c>
      <c r="G29" s="256">
        <v>40</v>
      </c>
      <c r="H29" s="257">
        <v>25</v>
      </c>
      <c r="I29" s="257">
        <v>15</v>
      </c>
      <c r="L29" s="256">
        <v>40</v>
      </c>
      <c r="M29" s="257">
        <v>25</v>
      </c>
      <c r="N29" s="257">
        <v>15</v>
      </c>
    </row>
    <row r="30" spans="1:14" ht="120.75" thickBot="1">
      <c r="A30" s="253">
        <v>7</v>
      </c>
      <c r="B30" s="254" t="s">
        <v>315</v>
      </c>
      <c r="C30" s="255">
        <v>45742</v>
      </c>
      <c r="D30" s="254" t="s">
        <v>216</v>
      </c>
      <c r="E30" s="254" t="s">
        <v>305</v>
      </c>
      <c r="F30" s="254" t="s">
        <v>343</v>
      </c>
      <c r="G30" s="256">
        <v>60</v>
      </c>
      <c r="H30" s="257">
        <v>30</v>
      </c>
      <c r="I30" s="257">
        <v>30</v>
      </c>
      <c r="L30" s="256">
        <v>60</v>
      </c>
      <c r="M30" s="257">
        <v>30</v>
      </c>
      <c r="N30" s="257">
        <v>30</v>
      </c>
    </row>
    <row r="31" spans="1:14" ht="75.75" thickBot="1">
      <c r="A31" s="253">
        <v>8</v>
      </c>
      <c r="B31" s="254" t="s">
        <v>333</v>
      </c>
      <c r="C31" s="255">
        <v>45743</v>
      </c>
      <c r="D31" s="254" t="s">
        <v>311</v>
      </c>
      <c r="E31" s="254" t="s">
        <v>305</v>
      </c>
      <c r="F31" s="254" t="s">
        <v>312</v>
      </c>
      <c r="G31" s="256">
        <v>70</v>
      </c>
      <c r="H31" s="257">
        <v>40</v>
      </c>
      <c r="I31" s="257">
        <v>30</v>
      </c>
      <c r="L31" s="256">
        <v>70</v>
      </c>
      <c r="M31" s="257">
        <v>40</v>
      </c>
      <c r="N31" s="257">
        <v>30</v>
      </c>
    </row>
    <row r="32" spans="1:14" ht="165.75" thickBot="1">
      <c r="A32" s="253">
        <v>9</v>
      </c>
      <c r="B32" s="254" t="s">
        <v>321</v>
      </c>
      <c r="C32" s="255">
        <v>45743</v>
      </c>
      <c r="D32" s="254" t="s">
        <v>322</v>
      </c>
      <c r="E32" s="254" t="s">
        <v>305</v>
      </c>
      <c r="F32" s="254" t="s">
        <v>344</v>
      </c>
      <c r="G32" s="256">
        <v>450</v>
      </c>
      <c r="H32" s="257">
        <v>200</v>
      </c>
      <c r="I32" s="257">
        <v>250</v>
      </c>
      <c r="L32" s="256">
        <v>450</v>
      </c>
      <c r="M32" s="257">
        <v>200</v>
      </c>
      <c r="N32" s="257">
        <v>250</v>
      </c>
    </row>
    <row r="33" spans="1:14" ht="105.75" thickBot="1">
      <c r="A33" s="253">
        <v>10</v>
      </c>
      <c r="B33" s="254" t="s">
        <v>345</v>
      </c>
      <c r="C33" s="255">
        <v>45745</v>
      </c>
      <c r="D33" s="254" t="s">
        <v>346</v>
      </c>
      <c r="E33" s="254" t="s">
        <v>305</v>
      </c>
      <c r="F33" s="254" t="s">
        <v>347</v>
      </c>
      <c r="G33" s="256">
        <v>100</v>
      </c>
      <c r="H33" s="257">
        <v>40</v>
      </c>
      <c r="I33" s="257">
        <v>60</v>
      </c>
      <c r="L33" s="256">
        <v>100</v>
      </c>
      <c r="M33" s="257">
        <v>40</v>
      </c>
      <c r="N33" s="257">
        <v>60</v>
      </c>
    </row>
    <row r="34" spans="1:14" ht="165.75" thickBot="1">
      <c r="A34" s="253">
        <v>11</v>
      </c>
      <c r="B34" s="254" t="s">
        <v>329</v>
      </c>
      <c r="C34" s="255">
        <v>45747</v>
      </c>
      <c r="D34" s="254" t="s">
        <v>348</v>
      </c>
      <c r="E34" s="254" t="s">
        <v>305</v>
      </c>
      <c r="F34" s="254" t="s">
        <v>349</v>
      </c>
      <c r="G34" s="256">
        <v>120</v>
      </c>
      <c r="H34" s="257">
        <v>60</v>
      </c>
      <c r="I34" s="257">
        <v>60</v>
      </c>
      <c r="L34" s="256">
        <v>120</v>
      </c>
      <c r="M34" s="257">
        <v>60</v>
      </c>
      <c r="N34" s="257">
        <v>60</v>
      </c>
    </row>
    <row r="35" spans="1:14">
      <c r="L35" s="282">
        <f>SUM(L4:L34)</f>
        <v>2990</v>
      </c>
    </row>
  </sheetData>
  <mergeCells count="27">
    <mergeCell ref="A21:I21"/>
    <mergeCell ref="A22:A23"/>
    <mergeCell ref="B22:B23"/>
    <mergeCell ref="C22:C23"/>
    <mergeCell ref="D22:D23"/>
    <mergeCell ref="E22:E23"/>
    <mergeCell ref="F22:F23"/>
    <mergeCell ref="H22:H23"/>
    <mergeCell ref="I22:I23"/>
    <mergeCell ref="A6:I6"/>
    <mergeCell ref="A7:A8"/>
    <mergeCell ref="B7:B8"/>
    <mergeCell ref="C7:C8"/>
    <mergeCell ref="D7:D8"/>
    <mergeCell ref="E7:E8"/>
    <mergeCell ref="F7:F8"/>
    <mergeCell ref="H7:H8"/>
    <mergeCell ref="I7:I8"/>
    <mergeCell ref="A1:I1"/>
    <mergeCell ref="A2:A3"/>
    <mergeCell ref="B2:B3"/>
    <mergeCell ref="C2:C3"/>
    <mergeCell ref="D2:D3"/>
    <mergeCell ref="E2:E3"/>
    <mergeCell ref="F2:F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RCC_23</vt:lpstr>
      <vt:lpstr>Hoja1</vt:lpstr>
      <vt:lpstr>'MATRIZ RCC_23'!Área_de_impresión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BIOSTAR</cp:lastModifiedBy>
  <cp:lastPrinted>2025-04-15T16:24:31Z</cp:lastPrinted>
  <dcterms:created xsi:type="dcterms:W3CDTF">2020-06-23T19:35:00Z</dcterms:created>
  <dcterms:modified xsi:type="dcterms:W3CDTF">2025-04-15T16:28:50Z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2058-12.2.0.13489</vt:lpwstr>
  </property>
  <property fmtid="{D5CDD505-2E9C-101B-9397-08002B2CF9AE}" pid="3" name="ICV">
    <vt:lpwstr>5A46C6466BB24036882A054ACF6B6377_13</vt:lpwstr>
  </property>
</Properties>
</file>